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5336" windowHeight="148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  <c r="D39" i="1"/>
  <c r="D40" i="1"/>
  <c r="D37" i="1"/>
  <c r="C230" i="1"/>
  <c r="C229" i="1"/>
  <c r="C228" i="1"/>
  <c r="C211" i="1"/>
  <c r="C210" i="1"/>
  <c r="C209" i="1"/>
  <c r="C192" i="1"/>
  <c r="C191" i="1"/>
  <c r="C190" i="1"/>
  <c r="C173" i="1"/>
  <c r="C172" i="1"/>
  <c r="C171" i="1"/>
  <c r="C154" i="1"/>
  <c r="C153" i="1"/>
  <c r="C152" i="1"/>
  <c r="G34" i="1"/>
  <c r="H34" i="1"/>
  <c r="G35" i="1"/>
  <c r="H35" i="1"/>
  <c r="H33" i="1"/>
  <c r="G33" i="1"/>
  <c r="E34" i="1"/>
  <c r="E35" i="1"/>
  <c r="E33" i="1"/>
  <c r="D34" i="1"/>
  <c r="D35" i="1"/>
  <c r="D33" i="1"/>
  <c r="C134" i="1" l="1"/>
  <c r="C135" i="1"/>
  <c r="C133" i="1"/>
  <c r="C115" i="1"/>
  <c r="C116" i="1"/>
  <c r="C114" i="1"/>
  <c r="C96" i="1"/>
  <c r="C97" i="1"/>
  <c r="C95" i="1"/>
  <c r="C77" i="1"/>
  <c r="C78" i="1"/>
  <c r="C76" i="1"/>
  <c r="C34" i="1"/>
  <c r="C35" i="1"/>
  <c r="C33" i="1"/>
  <c r="C58" i="1"/>
  <c r="C59" i="1"/>
  <c r="C57" i="1"/>
</calcChain>
</file>

<file path=xl/sharedStrings.xml><?xml version="1.0" encoding="utf-8"?>
<sst xmlns="http://schemas.openxmlformats.org/spreadsheetml/2006/main" count="342" uniqueCount="85">
  <si>
    <t>検索ワード</t>
    <rPh sb="0" eb="2">
      <t>ケンサク</t>
    </rPh>
    <phoneticPr fontId="1"/>
  </si>
  <si>
    <t>：</t>
    <phoneticPr fontId="1"/>
  </si>
  <si>
    <t>調査日</t>
    <rPh sb="0" eb="3">
      <t>チョウサビ</t>
    </rPh>
    <phoneticPr fontId="1"/>
  </si>
  <si>
    <t>：</t>
    <phoneticPr fontId="1"/>
  </si>
  <si>
    <t>URL</t>
    <phoneticPr fontId="1"/>
  </si>
  <si>
    <t>タイトル</t>
    <phoneticPr fontId="1"/>
  </si>
  <si>
    <t>回数</t>
    <rPh sb="0" eb="2">
      <t>カイスウ</t>
    </rPh>
    <phoneticPr fontId="1"/>
  </si>
  <si>
    <t>％</t>
    <phoneticPr fontId="1"/>
  </si>
  <si>
    <t>TOPページ</t>
    <phoneticPr fontId="1"/>
  </si>
  <si>
    <t>ワード</t>
    <phoneticPr fontId="1"/>
  </si>
  <si>
    <t>METAキー</t>
    <phoneticPr fontId="1"/>
  </si>
  <si>
    <t>METAディスク</t>
    <phoneticPr fontId="1"/>
  </si>
  <si>
    <t>検索順位</t>
    <rPh sb="0" eb="2">
      <t>ケンサク</t>
    </rPh>
    <rPh sb="2" eb="4">
      <t>ジュンイ</t>
    </rPh>
    <phoneticPr fontId="1"/>
  </si>
  <si>
    <t>平均文字数</t>
    <rPh sb="0" eb="2">
      <t>ヘイキン</t>
    </rPh>
    <rPh sb="2" eb="5">
      <t>モジスウ</t>
    </rPh>
    <phoneticPr fontId="1"/>
  </si>
  <si>
    <t>index数</t>
    <rPh sb="5" eb="6">
      <t>スウ</t>
    </rPh>
    <phoneticPr fontId="1"/>
  </si>
  <si>
    <t>調査ページ数</t>
    <rPh sb="0" eb="2">
      <t>チョウサ</t>
    </rPh>
    <rPh sb="5" eb="6">
      <t>スウ</t>
    </rPh>
    <phoneticPr fontId="1"/>
  </si>
  <si>
    <t>TOP文字数</t>
    <rPh sb="3" eb="5">
      <t>モジ</t>
    </rPh>
    <rPh sb="5" eb="6">
      <t>スウ</t>
    </rPh>
    <phoneticPr fontId="1"/>
  </si>
  <si>
    <t>胡蝶蘭　通販</t>
    <rPh sb="0" eb="3">
      <t>コチョウラン</t>
    </rPh>
    <rPh sb="4" eb="6">
      <t>ツウハン</t>
    </rPh>
    <phoneticPr fontId="1"/>
  </si>
  <si>
    <t>月間検索ボリューム：1000</t>
    <rPh sb="0" eb="2">
      <t>ゲッカン</t>
    </rPh>
    <rPh sb="2" eb="4">
      <t>ケンサク</t>
    </rPh>
    <phoneticPr fontId="1"/>
  </si>
  <si>
    <t>http://www.jindaorc.co.jp/</t>
    <phoneticPr fontId="1"/>
  </si>
  <si>
    <t>胡蝶蘭・洋らんの通販　温室栽培を中心にギフトや贈答に対応してます。 | 深大寺オーキット - 胡蝶蘭・洋らんの通販　温室栽培を中心にギフトや贈答に対応してます。 | 深大寺オーキット</t>
    <phoneticPr fontId="1"/>
  </si>
  <si>
    <t>調布市深大寺にて胡蝶蘭の専門店を運営しております。常時１００種類以上の胡蝶蘭の販売をしておりますので、お近くお立ち寄りの際は是非一度ご来店ください。</t>
    <phoneticPr fontId="1"/>
  </si>
  <si>
    <t>ナシ</t>
    <phoneticPr fontId="1"/>
  </si>
  <si>
    <t>欄</t>
    <rPh sb="0" eb="1">
      <t>ラン</t>
    </rPh>
    <phoneticPr fontId="1"/>
  </si>
  <si>
    <t>胡蝶</t>
    <rPh sb="0" eb="2">
      <t>コチョウ</t>
    </rPh>
    <phoneticPr fontId="1"/>
  </si>
  <si>
    <t>通販</t>
    <rPh sb="0" eb="2">
      <t>ツウハン</t>
    </rPh>
    <phoneticPr fontId="1"/>
  </si>
  <si>
    <t>産地直送 全国送料無料 胡蝶蘭通販専門 「ギフトフラワー」</t>
    <phoneticPr fontId="1"/>
  </si>
  <si>
    <t>http://www.hanayasan77.com/</t>
    <phoneticPr fontId="1"/>
  </si>
  <si>
    <t>胡蝶蘭,お祝い,花,贈る,値段,開店,開業,誕生日,母の日,父の日,ギフト,フラワー,育て方,新鮮,長持ち</t>
    <phoneticPr fontId="1"/>
  </si>
  <si>
    <t>開店・開業、昇進・栄転、父の日、母の日、還暦祝いなどに最適。産地直送だから新鮮で長持ちする花の宅配サービス。胡蝶蘭通販専門「ギフトフラワー」</t>
    <phoneticPr fontId="1"/>
  </si>
  <si>
    <t>HPビルダー</t>
    <phoneticPr fontId="1"/>
  </si>
  <si>
    <t>備考</t>
    <rPh sb="0" eb="2">
      <t>ビコウ</t>
    </rPh>
    <phoneticPr fontId="1"/>
  </si>
  <si>
    <t>http://www.kochoran-hikaku.jp/</t>
    <phoneticPr fontId="1"/>
  </si>
  <si>
    <t>胡蝶蘭満足度ランキング-通販サイト比較-</t>
    <phoneticPr fontId="1"/>
  </si>
  <si>
    <t>お祝いギフトで喜ばれる胡蝶蘭は種類も値段も様々。価格はどのくらい？種類ってあるの？どれが人気？といった疑問にズバリ回答します！またリピーターの多い胡蝶蘭通販サイトもご紹介。</t>
    <phoneticPr fontId="1"/>
  </si>
  <si>
    <t>胡蝶蘭,比較,ランキング,通販,ギフト</t>
    <phoneticPr fontId="1"/>
  </si>
  <si>
    <t>ワードプレス</t>
    <phoneticPr fontId="1"/>
  </si>
  <si>
    <t>http://kotyou-shop.net/</t>
    <phoneticPr fontId="1"/>
  </si>
  <si>
    <t>コチョウラン,胡蝶蘭,ミニ胡蝶蘭,大輪胡蝶蘭,通販,直売</t>
    <phoneticPr fontId="1"/>
  </si>
  <si>
    <t>のびのびシティ・さいたま市の胡蝶蘭農園「黒臼洋蘭園」から直送で販売いたします！新鮮で高品質と評価いただいている胡蝶蘭のネット通販です。開店祝い・就任祝い・新築祝い・開業祝い・など御祝いの花はもちろん、お悔やみの花にも対応いたします</t>
    <phoneticPr fontId="1"/>
  </si>
  <si>
    <t>開店祝いなど贈答用胡蝶蘭の販売・通販なら｜黒臼洋蘭園ネットショップ</t>
    <phoneticPr fontId="1"/>
  </si>
  <si>
    <t>http://www.space-77.com/</t>
    <phoneticPr fontId="1"/>
  </si>
  <si>
    <t>【胡蝶蘭通販専門店　プレシャスフラワー】ビジネスのお祝い、フラワーギフトに、Precious Flower</t>
    <phoneticPr fontId="1"/>
  </si>
  <si>
    <t>プレシャスフラワー,胡蝶蘭,販売,配達,通販,お祝い,宅配,ギフト,栄転,就任,当選,選挙,価格,全国,東京,ビジネス,開店,開業</t>
    <phoneticPr fontId="1"/>
  </si>
  <si>
    <t>「胡蝶蘭通販専門店プレシャスフラワー」は、ビジネスのお祝いやフラワーギフトに最適な胡蝶蘭を販売しています。全国送料無料で産地より胡蝶蘭をお届けします。鮮度と質の違う最高級の胡蝶蘭。「WEB通販特別価格」で販売する胡蝶蘭通販専門店です。大切なお祝いには胡蝶蘭の贈り物。</t>
    <phoneticPr fontId="1"/>
  </si>
  <si>
    <t>サンプル（胡蝶蘭　通販）様</t>
    <rPh sb="5" eb="8">
      <t>コチョウラン</t>
    </rPh>
    <rPh sb="9" eb="11">
      <t>ツウハン</t>
    </rPh>
    <rPh sb="12" eb="13">
      <t>サマ</t>
    </rPh>
    <phoneticPr fontId="1"/>
  </si>
  <si>
    <t>http://www.b-cre.net/</t>
    <phoneticPr fontId="1"/>
  </si>
  <si>
    <t>開店・開業・移転祝いには化粧蘭｜胡蝶蘭通販のビー・クリエイト</t>
    <phoneticPr fontId="1"/>
  </si>
  <si>
    <t>胡蝶蘭,ギフト,通信販売,開店祝い</t>
    <phoneticPr fontId="1"/>
  </si>
  <si>
    <t>胡蝶蘭や、花びらに絵柄やラメの入った特別な胡蝶蘭（化粧蘭）のギフト・通信販売を行なっています。</t>
    <phoneticPr fontId="1"/>
  </si>
  <si>
    <t>http://www.berrybot.org/</t>
    <phoneticPr fontId="1"/>
  </si>
  <si>
    <t>胡蝶蘭,コチョウラン,通販,ギフト,贈り物,価格,格安,新鮮</t>
    <phoneticPr fontId="1"/>
  </si>
  <si>
    <t>【胡蝶蘭通販】ギフト（贈り物）用（コチョウラン）の通販価格比較ランキング</t>
    <phoneticPr fontId="1"/>
  </si>
  <si>
    <t>胡蝶蘭を通販で購入できます。ギフト（贈り物）用の各種胡蝶蘭を用途別にチョイスすることができ、通常のフラワーショップよりも格安で購入できます。もちろん鮮度は折り紙つきです！！</t>
    <phoneticPr fontId="1"/>
  </si>
  <si>
    <t>http://www.kochoran.ne.jp/</t>
    <phoneticPr fontId="1"/>
  </si>
  <si>
    <t>胡蝶蘭,通販</t>
    <phoneticPr fontId="1"/>
  </si>
  <si>
    <t>胡蝶蘭通販の専門店。スマホ対応!世界洋蘭展ブルーリボン賞受賞の生産者が育てた高品質な胡蝶蘭を販売しており、法人様からの高い評価をいただいております。翌日配達。写真送信付き。法人様請求書払いも可能</t>
    <phoneticPr fontId="1"/>
  </si>
  <si>
    <t>胡蝶蘭通販の専門店幸福の胡蝶蘭屋さん</t>
    <phoneticPr fontId="1"/>
  </si>
  <si>
    <t>http://www.premium-collection.jp/</t>
    <phoneticPr fontId="1"/>
  </si>
  <si>
    <t>胡蝶蘭,コチョウラン,ギフト,通販,販売,お祝い,贈り物,花,蘭,高級,育て方</t>
    <phoneticPr fontId="1"/>
  </si>
  <si>
    <t>プレミアムコレクションは、「高品質」「安心」「満足」をモットーに、全国に厳選された高級胡蝶蘭をお届けする、胡蝶蘭専門のフラワーショップです。</t>
    <phoneticPr fontId="1"/>
  </si>
  <si>
    <t>胡蝶蘭 通販ならプレミアムコレクション</t>
    <phoneticPr fontId="1"/>
  </si>
  <si>
    <t>http://www.flower4187.com/</t>
    <phoneticPr fontId="1"/>
  </si>
  <si>
    <t>胡蝶蘭通販 サライ</t>
    <phoneticPr fontId="1"/>
  </si>
  <si>
    <t>胡蝶蘭通販で社長就任祝い用の花などが人気の専門店です。急ぎで今日届く胡蝶蘭もあります。海外から注文もOK お客様専用のお問い合わせフリーダイヤルは0800-888-4187胡蝶蘭通販サライは 皿井洋蘭園の運営するサイトです</t>
    <phoneticPr fontId="1"/>
  </si>
  <si>
    <t>胡蝶蘭,通販,社長就任祝い,花</t>
    <phoneticPr fontId="1"/>
  </si>
  <si>
    <t>http://www.kochoran-en.com/</t>
    <phoneticPr fontId="1"/>
  </si>
  <si>
    <t>胡蝶蘭,祝い,開店,開業,配達,宅配,ギフト,通販,贈り物,プレゼント</t>
    <phoneticPr fontId="1"/>
  </si>
  <si>
    <t>胡蝶蘭販売の専門店。品質に自信あり！商品写真を購入者様へ無料で送付致します。全国に365日お届け可能。東京23区・大阪・名古屋・福岡市内は最短当日のお届け可能です。胡蝶蘭は贈答品・プレゼントとして大変喜ばれています。お問合わせは｜0120-661-087</t>
    <phoneticPr fontId="1"/>
  </si>
  <si>
    <t>胡蝶蘭専門店｜胡蝶蘭園.com</t>
    <phoneticPr fontId="1"/>
  </si>
  <si>
    <t>★ポータルサイト、楽天、Yahoo !ショッピング、フランチャイズサイトは調査対象から外しております。</t>
    <phoneticPr fontId="1"/>
  </si>
  <si>
    <t>1位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</si>
  <si>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</si>
  <si>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</si>
  <si>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</si>
  <si>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</si>
  <si>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</si>
  <si>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</si>
  <si>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</si>
  <si>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11位</t>
    <rPh sb="2" eb="3">
      <t>イ</t>
    </rPh>
    <phoneticPr fontId="1"/>
  </si>
  <si>
    <t>12位</t>
    <rPh sb="2" eb="3">
      <t>イ</t>
    </rPh>
    <phoneticPr fontId="1"/>
  </si>
  <si>
    <t>平均</t>
    <rPh sb="0" eb="2">
      <t>ヘイキン</t>
    </rPh>
    <phoneticPr fontId="1"/>
  </si>
  <si>
    <t>御社</t>
    <rPh sb="0" eb="2">
      <t>オンシャ</t>
    </rPh>
    <phoneticPr fontId="1"/>
  </si>
  <si>
    <t>サイト全体</t>
  </si>
  <si>
    <t>※サイト全体の調査は500ページを上限とさせていただいております。</t>
    <rPh sb="4" eb="6">
      <t>ゼンタイ</t>
    </rPh>
    <rPh sb="7" eb="9">
      <t>チョウサ</t>
    </rPh>
    <rPh sb="17" eb="19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</si>
</sst>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3" tint="0.39997558519241921"/>
      <name val="ＭＳ Ｐゴシック"/>
      <family val="2"/>
      <charset val="128"/>
      <scheme val="minor"/>
    </font>
    <font>
      <sz val="16"/>
      <color theme="3" tint="0.3999755851924192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9900"/>
      <name val="ＭＳ Ｐゴシック"/>
      <family val="2"/>
      <charset val="128"/>
      <scheme val="minor"/>
    </font>
    <font>
      <sz val="11"/>
      <color rgb="FFFF9900"/>
      <name val="ＭＳ Ｐゴシック"/>
      <family val="3"/>
      <charset val="128"/>
      <scheme val="minor"/>
    </font>
    <font>
      <sz val="11"/>
      <color rgb="FF006600"/>
      <name val="ＭＳ Ｐゴシック"/>
      <family val="2"/>
      <charset val="128"/>
      <scheme val="minor"/>
    </font>
    <font>
      <sz val="11"/>
      <color rgb="FF0066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CC00CC"/>
      <name val="ＭＳ Ｐゴシック"/>
      <family val="2"/>
      <charset val="128"/>
      <scheme val="minor"/>
    </font>
    <font>
      <sz val="11"/>
      <color rgb="FFCC00CC"/>
      <name val="ＭＳ Ｐゴシック"/>
      <family val="3"/>
      <charset val="128"/>
      <scheme val="minor"/>
    </font>
    <font>
      <sz val="11"/>
      <color rgb="FF000099"/>
      <name val="ＭＳ Ｐゴシック"/>
      <family val="2"/>
      <charset val="128"/>
      <scheme val="minor"/>
    </font>
    <font>
      <sz val="11"/>
      <color rgb="FF000099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5" borderId="1" xfId="0" applyFont="1" applyFill="1" applyBorder="1">
      <alignment vertical="center"/>
    </xf>
    <xf numFmtId="0" fontId="9" fillId="5" borderId="1" xfId="0" applyFont="1" applyFill="1" applyBorder="1">
      <alignment vertical="center"/>
    </xf>
    <xf numFmtId="0" fontId="8" fillId="4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5" borderId="1" xfId="0" applyFont="1" applyFill="1" applyBorder="1">
      <alignment vertical="center"/>
    </xf>
    <xf numFmtId="0" fontId="10" fillId="5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11" fillId="5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3" fillId="5" borderId="1" xfId="0" applyFont="1" applyFill="1" applyBorder="1">
      <alignment vertical="center"/>
    </xf>
    <xf numFmtId="0" fontId="14" fillId="5" borderId="1" xfId="0" applyFont="1" applyFill="1" applyBorder="1">
      <alignment vertical="center"/>
    </xf>
    <xf numFmtId="0" fontId="13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1">
      <alignment vertical="center"/>
    </xf>
    <xf numFmtId="0" fontId="7" fillId="8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9" fillId="8" borderId="1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0" fillId="7" borderId="0" xfId="0" applyFill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>
      <alignment vertical="center"/>
    </xf>
    <xf numFmtId="0" fontId="4" fillId="0" borderId="0" xfId="0" applyFo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00"/>
      <color rgb="FFFFFF99"/>
      <color rgb="FF000099"/>
      <color rgb="FFCC00CC"/>
      <color rgb="FF006600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choran.ne.jp/" TargetMode="External"/><Relationship Id="rId3" Type="http://schemas.openxmlformats.org/officeDocument/2006/relationships/hyperlink" Target="http://www.kochoran-hikaku.jp/" TargetMode="External"/><Relationship Id="rId7" Type="http://schemas.openxmlformats.org/officeDocument/2006/relationships/hyperlink" Target="http://www.berrybot.org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hanayasan77.com/" TargetMode="External"/><Relationship Id="rId1" Type="http://schemas.openxmlformats.org/officeDocument/2006/relationships/hyperlink" Target="http://www.jindaorc.co.jp/" TargetMode="External"/><Relationship Id="rId6" Type="http://schemas.openxmlformats.org/officeDocument/2006/relationships/hyperlink" Target="http://www.b-cre.net/" TargetMode="External"/><Relationship Id="rId11" Type="http://schemas.openxmlformats.org/officeDocument/2006/relationships/hyperlink" Target="http://www.kochoran-en.com/" TargetMode="External"/><Relationship Id="rId5" Type="http://schemas.openxmlformats.org/officeDocument/2006/relationships/hyperlink" Target="http://www.space-77.com/" TargetMode="External"/><Relationship Id="rId10" Type="http://schemas.openxmlformats.org/officeDocument/2006/relationships/hyperlink" Target="http://www.flower4187.com/" TargetMode="External"/><Relationship Id="rId4" Type="http://schemas.openxmlformats.org/officeDocument/2006/relationships/hyperlink" Target="http://kotyou-shop.net/" TargetMode="External"/><Relationship Id="rId9" Type="http://schemas.openxmlformats.org/officeDocument/2006/relationships/hyperlink" Target="http://www.premium-collection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workbookViewId="0">
      <selection activeCell="B8" sqref="B8"/>
    </sheetView>
  </sheetViews>
  <sheetFormatPr defaultRowHeight="13.2" x14ac:dyDescent="0.2"/>
  <cols>
    <col min="2" max="2" width="12.6640625" customWidth="1"/>
    <col min="3" max="3" width="9.21875" customWidth="1"/>
    <col min="4" max="8" width="15" customWidth="1"/>
  </cols>
  <sheetData>
    <row r="1" spans="1:8" ht="19.2" x14ac:dyDescent="0.2">
      <c r="B1" s="55" t="s">
        <v>45</v>
      </c>
      <c r="C1" s="56"/>
      <c r="D1" s="56"/>
      <c r="E1" s="56"/>
      <c r="F1" s="56"/>
      <c r="G1" s="56"/>
      <c r="H1" s="56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B3" s="57" t="s">
        <v>70</v>
      </c>
      <c r="C3" s="57"/>
      <c r="D3" s="57"/>
      <c r="E3" s="57"/>
      <c r="F3" s="57"/>
      <c r="G3" s="57"/>
      <c r="H3" s="57"/>
    </row>
    <row r="4" spans="1:8" x14ac:dyDescent="0.2">
      <c r="B4" s="5"/>
      <c r="C4" s="5"/>
      <c r="D4" s="5"/>
      <c r="E4" s="5"/>
      <c r="F4" s="5"/>
      <c r="G4" s="5"/>
      <c r="H4" s="5"/>
    </row>
    <row r="6" spans="1:8" x14ac:dyDescent="0.2">
      <c r="B6" t="s">
        <v>0</v>
      </c>
      <c r="C6" s="1" t="s">
        <v>1</v>
      </c>
      <c r="D6" t="s">
        <v>17</v>
      </c>
      <c r="E6" t="s">
        <v>18</v>
      </c>
    </row>
    <row r="7" spans="1:8" x14ac:dyDescent="0.2">
      <c r="B7" t="s">
        <v>2</v>
      </c>
      <c r="C7" s="1" t="s">
        <v>1</v>
      </c>
      <c r="D7" s="7">
        <v>42328</v>
      </c>
    </row>
    <row r="8" spans="1:8" x14ac:dyDescent="0.2">
      <c r="B8" s="48" t="s">
        <v>84</v>
      </c>
      <c r="C8" s="1"/>
      <c r="D8" s="7"/>
    </row>
    <row r="9" spans="1:8" x14ac:dyDescent="0.2">
      <c r="C9" s="1"/>
      <c r="D9" s="7"/>
    </row>
    <row r="10" spans="1:8" x14ac:dyDescent="0.2">
      <c r="A10" s="58" t="s">
        <v>82</v>
      </c>
      <c r="C10" s="1"/>
      <c r="D10" s="7"/>
    </row>
    <row r="11" spans="1:8" x14ac:dyDescent="0.2">
      <c r="A11" s="59"/>
      <c r="B11" t="s">
        <v>4</v>
      </c>
      <c r="C11" s="1" t="s">
        <v>3</v>
      </c>
      <c r="D11" s="36" t="s">
        <v>19</v>
      </c>
    </row>
    <row r="12" spans="1:8" x14ac:dyDescent="0.2">
      <c r="A12" s="59"/>
      <c r="B12" t="s">
        <v>12</v>
      </c>
      <c r="C12" s="1" t="s">
        <v>1</v>
      </c>
      <c r="D12">
        <v>35</v>
      </c>
    </row>
    <row r="13" spans="1:8" x14ac:dyDescent="0.2">
      <c r="A13" s="59"/>
      <c r="B13" t="s">
        <v>5</v>
      </c>
      <c r="C13" s="1" t="s">
        <v>3</v>
      </c>
      <c r="D13" t="s">
        <v>20</v>
      </c>
    </row>
    <row r="14" spans="1:8" x14ac:dyDescent="0.2">
      <c r="A14" s="59"/>
      <c r="B14" t="s">
        <v>10</v>
      </c>
      <c r="C14" s="1" t="s">
        <v>3</v>
      </c>
      <c r="D14" t="s">
        <v>22</v>
      </c>
    </row>
    <row r="15" spans="1:8" x14ac:dyDescent="0.2">
      <c r="A15" s="59"/>
      <c r="B15" t="s">
        <v>11</v>
      </c>
      <c r="C15" s="1" t="s">
        <v>3</v>
      </c>
      <c r="D15" t="s">
        <v>21</v>
      </c>
    </row>
    <row r="16" spans="1:8" x14ac:dyDescent="0.2">
      <c r="A16" s="59"/>
      <c r="B16" s="8" t="s">
        <v>14</v>
      </c>
      <c r="C16" s="9" t="s">
        <v>1</v>
      </c>
      <c r="D16" s="37">
        <v>20</v>
      </c>
    </row>
    <row r="17" spans="1:8" x14ac:dyDescent="0.2">
      <c r="A17" s="59"/>
      <c r="B17" s="29" t="s">
        <v>15</v>
      </c>
      <c r="C17" s="30" t="s">
        <v>1</v>
      </c>
      <c r="D17" s="38">
        <v>21</v>
      </c>
    </row>
    <row r="18" spans="1:8" x14ac:dyDescent="0.2">
      <c r="A18" s="59"/>
      <c r="B18" s="24" t="s">
        <v>13</v>
      </c>
      <c r="C18" s="25" t="s">
        <v>1</v>
      </c>
      <c r="D18" s="39">
        <v>570</v>
      </c>
    </row>
    <row r="19" spans="1:8" x14ac:dyDescent="0.2">
      <c r="A19" s="59"/>
      <c r="B19" s="33" t="s">
        <v>16</v>
      </c>
      <c r="C19" s="34" t="s">
        <v>1</v>
      </c>
      <c r="D19" s="40">
        <v>283</v>
      </c>
    </row>
    <row r="20" spans="1:8" x14ac:dyDescent="0.2">
      <c r="A20" s="59"/>
      <c r="C20" s="1"/>
    </row>
    <row r="21" spans="1:8" x14ac:dyDescent="0.2">
      <c r="A21" s="59"/>
    </row>
    <row r="22" spans="1:8" x14ac:dyDescent="0.2">
      <c r="A22" s="59"/>
      <c r="B22" s="49" t="s">
        <v>8</v>
      </c>
      <c r="C22" s="27" t="s">
        <v>9</v>
      </c>
      <c r="D22" s="28" t="s">
        <v>6</v>
      </c>
      <c r="E22" s="28" t="s">
        <v>7</v>
      </c>
      <c r="F22" s="52" t="s">
        <v>83</v>
      </c>
      <c r="G22" s="27" t="s">
        <v>6</v>
      </c>
      <c r="H22" s="28" t="s">
        <v>7</v>
      </c>
    </row>
    <row r="23" spans="1:8" x14ac:dyDescent="0.2">
      <c r="A23" s="59"/>
      <c r="B23" s="50"/>
      <c r="C23" s="11" t="s">
        <v>23</v>
      </c>
      <c r="D23" s="12">
        <v>10</v>
      </c>
      <c r="E23" s="12">
        <v>4.9800000000000004</v>
      </c>
      <c r="F23" s="53"/>
      <c r="G23" s="11">
        <v>168</v>
      </c>
      <c r="H23" s="11">
        <v>2.86</v>
      </c>
    </row>
    <row r="24" spans="1:8" x14ac:dyDescent="0.2">
      <c r="A24" s="59"/>
      <c r="B24" s="50"/>
      <c r="C24" s="15" t="s">
        <v>24</v>
      </c>
      <c r="D24" s="16">
        <v>8</v>
      </c>
      <c r="E24" s="16">
        <v>3.98</v>
      </c>
      <c r="F24" s="53"/>
      <c r="G24" s="15">
        <v>162</v>
      </c>
      <c r="H24" s="15">
        <v>2.76</v>
      </c>
    </row>
    <row r="25" spans="1:8" x14ac:dyDescent="0.2">
      <c r="A25" s="59"/>
      <c r="B25" s="51"/>
      <c r="C25" s="21" t="s">
        <v>25</v>
      </c>
      <c r="D25" s="22">
        <v>6</v>
      </c>
      <c r="E25" s="22">
        <v>2.4900000000000002</v>
      </c>
      <c r="F25" s="54"/>
      <c r="G25" s="19">
        <v>128</v>
      </c>
      <c r="H25" s="19">
        <v>2.1800000000000002</v>
      </c>
    </row>
    <row r="26" spans="1:8" s="3" customFormat="1" x14ac:dyDescent="0.2">
      <c r="A26" s="59"/>
      <c r="B26" s="41"/>
      <c r="C26" s="42"/>
      <c r="D26" s="43"/>
      <c r="E26" s="43"/>
      <c r="F26" s="41"/>
      <c r="G26" s="44"/>
      <c r="H26" s="44"/>
    </row>
    <row r="27" spans="1:8" s="3" customFormat="1" x14ac:dyDescent="0.2">
      <c r="A27" s="60"/>
      <c r="B27" s="41"/>
      <c r="C27" s="42"/>
      <c r="D27" s="43"/>
      <c r="E27" s="43"/>
      <c r="F27" s="41"/>
      <c r="G27" s="44"/>
      <c r="H27" s="44"/>
    </row>
    <row r="28" spans="1:8" s="45" customFormat="1" ht="3" customHeight="1" x14ac:dyDescent="0.2">
      <c r="B28" s="46"/>
      <c r="C28" s="47"/>
      <c r="D28" s="47"/>
      <c r="E28" s="47"/>
      <c r="F28" s="46"/>
      <c r="G28" s="47"/>
      <c r="H28" s="47"/>
    </row>
    <row r="29" spans="1:8" x14ac:dyDescent="0.2">
      <c r="A29" s="58" t="s">
        <v>81</v>
      </c>
      <c r="B29" s="5"/>
      <c r="C29" s="6"/>
      <c r="D29" s="6"/>
      <c r="E29" s="6"/>
      <c r="F29" s="5"/>
      <c r="G29" s="6"/>
      <c r="H29" s="6"/>
    </row>
    <row r="30" spans="1:8" x14ac:dyDescent="0.2">
      <c r="A30" s="59"/>
      <c r="B30" s="5"/>
      <c r="C30" s="6"/>
      <c r="D30" s="6"/>
      <c r="E30" s="6"/>
      <c r="F30" s="5"/>
      <c r="G30" s="6"/>
      <c r="H30" s="6"/>
    </row>
    <row r="31" spans="1:8" x14ac:dyDescent="0.2">
      <c r="A31" s="59"/>
    </row>
    <row r="32" spans="1:8" x14ac:dyDescent="0.2">
      <c r="A32" s="59"/>
      <c r="B32" s="49" t="s">
        <v>8</v>
      </c>
      <c r="C32" s="27" t="s">
        <v>9</v>
      </c>
      <c r="D32" s="28" t="s">
        <v>6</v>
      </c>
      <c r="E32" s="28" t="s">
        <v>7</v>
      </c>
      <c r="F32" s="52" t="s">
        <v>83</v>
      </c>
      <c r="G32" s="27" t="s">
        <v>6</v>
      </c>
      <c r="H32" s="28" t="s">
        <v>7</v>
      </c>
    </row>
    <row r="33" spans="1:8" x14ac:dyDescent="0.2">
      <c r="A33" s="59"/>
      <c r="B33" s="50"/>
      <c r="C33" s="13" t="str">
        <f>C23</f>
        <v>欄</v>
      </c>
      <c r="D33" s="13">
        <f t="shared" ref="D33:E35" si="0">(D57+D76+D95+D114+D133+D152+D171+D190+D209+D228)/10</f>
        <v>81</v>
      </c>
      <c r="E33" s="13">
        <f t="shared" si="0"/>
        <v>4.8860000000000001</v>
      </c>
      <c r="F33" s="53"/>
      <c r="G33" s="13">
        <f t="shared" ref="G33:H35" si="1">(G57+G76+G95+G114+G133+G152+G171+G190+G209+G228)/10</f>
        <v>9393</v>
      </c>
      <c r="H33" s="13">
        <f t="shared" si="1"/>
        <v>4.54</v>
      </c>
    </row>
    <row r="34" spans="1:8" x14ac:dyDescent="0.2">
      <c r="A34" s="59"/>
      <c r="B34" s="50"/>
      <c r="C34" s="17" t="str">
        <f t="shared" ref="C34:C35" si="2">C24</f>
        <v>胡蝶</v>
      </c>
      <c r="D34" s="17">
        <f t="shared" si="0"/>
        <v>71.8</v>
      </c>
      <c r="E34" s="17">
        <f t="shared" si="0"/>
        <v>4.3379999999999992</v>
      </c>
      <c r="F34" s="53"/>
      <c r="G34" s="17">
        <f t="shared" si="1"/>
        <v>8574.1</v>
      </c>
      <c r="H34" s="17">
        <f t="shared" si="1"/>
        <v>4.0550000000000006</v>
      </c>
    </row>
    <row r="35" spans="1:8" x14ac:dyDescent="0.2">
      <c r="A35" s="59"/>
      <c r="B35" s="51"/>
      <c r="C35" s="20" t="str">
        <f t="shared" si="2"/>
        <v>通販</v>
      </c>
      <c r="D35" s="20">
        <f t="shared" si="0"/>
        <v>9.6</v>
      </c>
      <c r="E35" s="20">
        <f t="shared" si="0"/>
        <v>0.63</v>
      </c>
      <c r="F35" s="54"/>
      <c r="G35" s="20">
        <f t="shared" si="1"/>
        <v>1384</v>
      </c>
      <c r="H35" s="20">
        <f t="shared" si="1"/>
        <v>0.43599999999999994</v>
      </c>
    </row>
    <row r="36" spans="1:8" x14ac:dyDescent="0.2">
      <c r="A36" s="59"/>
      <c r="B36" s="5"/>
      <c r="C36" s="6"/>
      <c r="D36" s="6"/>
      <c r="E36" s="6"/>
      <c r="F36" s="5"/>
      <c r="G36" s="6"/>
      <c r="H36" s="6"/>
    </row>
    <row r="37" spans="1:8" x14ac:dyDescent="0.2">
      <c r="A37" s="59"/>
      <c r="B37" s="8" t="s">
        <v>14</v>
      </c>
      <c r="C37" s="9" t="s">
        <v>1</v>
      </c>
      <c r="D37" s="37">
        <f>(D50+D69+D88+D107+D126+D145+D164+D183+D202+D221)/10</f>
        <v>198.5</v>
      </c>
      <c r="E37" s="6"/>
      <c r="F37" s="5"/>
      <c r="G37" s="6"/>
      <c r="H37" s="6"/>
    </row>
    <row r="38" spans="1:8" x14ac:dyDescent="0.2">
      <c r="A38" s="59"/>
      <c r="B38" s="29" t="s">
        <v>15</v>
      </c>
      <c r="C38" s="32" t="s">
        <v>1</v>
      </c>
      <c r="D38" s="38">
        <f>(D51+D70+D89+D108+D127+D146+D165+D184+D203+D222)/10</f>
        <v>189.7</v>
      </c>
      <c r="E38" s="6"/>
      <c r="F38" s="5"/>
      <c r="G38" s="6"/>
      <c r="H38" s="6"/>
    </row>
    <row r="39" spans="1:8" x14ac:dyDescent="0.2">
      <c r="A39" s="59"/>
      <c r="B39" s="24" t="s">
        <v>13</v>
      </c>
      <c r="C39" s="25" t="s">
        <v>1</v>
      </c>
      <c r="D39" s="39">
        <f>(D52+D71+D90+D109+D128+D147+D166+D185+D204+D223)/10</f>
        <v>1518.8</v>
      </c>
      <c r="E39" s="6"/>
      <c r="F39" s="5"/>
      <c r="G39" s="6"/>
      <c r="H39" s="6"/>
    </row>
    <row r="40" spans="1:8" x14ac:dyDescent="0.2">
      <c r="A40" s="59"/>
      <c r="B40" s="33" t="s">
        <v>16</v>
      </c>
      <c r="C40" s="34" t="s">
        <v>1</v>
      </c>
      <c r="D40" s="40">
        <f>(D53+D72+D91+D110+D129+D148+D167+D186+D205+D224)/10</f>
        <v>2694</v>
      </c>
      <c r="E40" s="6"/>
      <c r="F40" s="5"/>
      <c r="G40" s="6"/>
      <c r="H40" s="6"/>
    </row>
    <row r="41" spans="1:8" x14ac:dyDescent="0.2">
      <c r="A41" s="59"/>
      <c r="C41" s="1"/>
      <c r="D41" s="6"/>
      <c r="E41" s="6"/>
      <c r="F41" s="5"/>
      <c r="G41" s="6"/>
      <c r="H41" s="6"/>
    </row>
    <row r="42" spans="1:8" x14ac:dyDescent="0.2">
      <c r="A42" s="60"/>
    </row>
    <row r="43" spans="1:8" s="4" customFormat="1" ht="3" customHeight="1" x14ac:dyDescent="0.2"/>
    <row r="44" spans="1:8" s="3" customFormat="1" x14ac:dyDescent="0.2">
      <c r="A44" s="61" t="s">
        <v>71</v>
      </c>
    </row>
    <row r="45" spans="1:8" x14ac:dyDescent="0.2">
      <c r="A45" s="62"/>
    </row>
    <row r="46" spans="1:8" x14ac:dyDescent="0.2">
      <c r="A46" s="62"/>
      <c r="B46" t="s">
        <v>4</v>
      </c>
      <c r="C46" s="1" t="s">
        <v>3</v>
      </c>
      <c r="D46" s="36" t="s">
        <v>27</v>
      </c>
    </row>
    <row r="47" spans="1:8" x14ac:dyDescent="0.2">
      <c r="A47" s="62"/>
      <c r="B47" t="s">
        <v>5</v>
      </c>
      <c r="C47" s="1" t="s">
        <v>3</v>
      </c>
      <c r="D47" t="s">
        <v>26</v>
      </c>
    </row>
    <row r="48" spans="1:8" x14ac:dyDescent="0.2">
      <c r="A48" s="62"/>
      <c r="B48" t="s">
        <v>10</v>
      </c>
      <c r="C48" s="1" t="s">
        <v>3</v>
      </c>
      <c r="D48" t="s">
        <v>28</v>
      </c>
    </row>
    <row r="49" spans="1:8" x14ac:dyDescent="0.2">
      <c r="A49" s="62"/>
      <c r="B49" t="s">
        <v>11</v>
      </c>
      <c r="C49" s="1" t="s">
        <v>3</v>
      </c>
      <c r="D49" t="s">
        <v>29</v>
      </c>
    </row>
    <row r="50" spans="1:8" x14ac:dyDescent="0.2">
      <c r="A50" s="62"/>
      <c r="B50" s="8" t="s">
        <v>14</v>
      </c>
      <c r="C50" s="9" t="s">
        <v>1</v>
      </c>
      <c r="D50" s="37">
        <v>67</v>
      </c>
    </row>
    <row r="51" spans="1:8" x14ac:dyDescent="0.2">
      <c r="A51" s="62"/>
      <c r="B51" s="29" t="s">
        <v>15</v>
      </c>
      <c r="C51" s="30" t="s">
        <v>1</v>
      </c>
      <c r="D51" s="38">
        <v>62</v>
      </c>
    </row>
    <row r="52" spans="1:8" x14ac:dyDescent="0.2">
      <c r="A52" s="62"/>
      <c r="B52" s="24" t="s">
        <v>13</v>
      </c>
      <c r="C52" s="25" t="s">
        <v>1</v>
      </c>
      <c r="D52" s="39">
        <v>1165</v>
      </c>
    </row>
    <row r="53" spans="1:8" x14ac:dyDescent="0.2">
      <c r="A53" s="62"/>
      <c r="B53" s="33" t="s">
        <v>16</v>
      </c>
      <c r="C53" s="34" t="s">
        <v>1</v>
      </c>
      <c r="D53" s="40">
        <v>616</v>
      </c>
    </row>
    <row r="54" spans="1:8" x14ac:dyDescent="0.2">
      <c r="A54" s="62"/>
      <c r="B54" t="s">
        <v>31</v>
      </c>
      <c r="C54" s="1"/>
      <c r="D54" t="s">
        <v>30</v>
      </c>
    </row>
    <row r="55" spans="1:8" x14ac:dyDescent="0.2">
      <c r="A55" s="62"/>
    </row>
    <row r="56" spans="1:8" x14ac:dyDescent="0.2">
      <c r="A56" s="62"/>
      <c r="B56" s="49" t="s">
        <v>8</v>
      </c>
      <c r="C56" s="27" t="s">
        <v>9</v>
      </c>
      <c r="D56" s="28" t="s">
        <v>6</v>
      </c>
      <c r="E56" s="28" t="s">
        <v>7</v>
      </c>
      <c r="F56" s="52" t="s">
        <v>83</v>
      </c>
      <c r="G56" s="27" t="s">
        <v>6</v>
      </c>
      <c r="H56" s="28" t="s">
        <v>7</v>
      </c>
    </row>
    <row r="57" spans="1:8" x14ac:dyDescent="0.2">
      <c r="A57" s="62"/>
      <c r="B57" s="50"/>
      <c r="C57" s="14" t="str">
        <f>C23</f>
        <v>欄</v>
      </c>
      <c r="D57" s="14">
        <v>33</v>
      </c>
      <c r="E57" s="14">
        <v>4.5599999999999996</v>
      </c>
      <c r="F57" s="53"/>
      <c r="G57" s="14">
        <v>2119</v>
      </c>
      <c r="H57" s="14">
        <v>4.26</v>
      </c>
    </row>
    <row r="58" spans="1:8" x14ac:dyDescent="0.2">
      <c r="A58" s="62"/>
      <c r="B58" s="50"/>
      <c r="C58" s="18" t="str">
        <f t="shared" ref="C58:C59" si="3">C24</f>
        <v>胡蝶</v>
      </c>
      <c r="D58" s="18">
        <v>33</v>
      </c>
      <c r="E58" s="18">
        <v>4.5599999999999996</v>
      </c>
      <c r="F58" s="53"/>
      <c r="G58" s="18">
        <v>2096</v>
      </c>
      <c r="H58" s="18">
        <v>4.21</v>
      </c>
    </row>
    <row r="59" spans="1:8" x14ac:dyDescent="0.2">
      <c r="A59" s="62"/>
      <c r="B59" s="51"/>
      <c r="C59" s="23" t="str">
        <f t="shared" si="3"/>
        <v>通販</v>
      </c>
      <c r="D59" s="23">
        <v>5</v>
      </c>
      <c r="E59" s="23">
        <v>0.69</v>
      </c>
      <c r="F59" s="54"/>
      <c r="G59" s="23">
        <v>134</v>
      </c>
      <c r="H59" s="23">
        <v>0.27</v>
      </c>
    </row>
    <row r="60" spans="1:8" x14ac:dyDescent="0.2">
      <c r="A60" s="62"/>
      <c r="B60" s="5"/>
      <c r="C60" s="6"/>
      <c r="D60" s="6"/>
      <c r="E60" s="6"/>
      <c r="F60" s="5"/>
      <c r="G60" s="6"/>
      <c r="H60" s="6"/>
    </row>
    <row r="61" spans="1:8" x14ac:dyDescent="0.2">
      <c r="A61" s="63"/>
    </row>
    <row r="62" spans="1:8" s="2" customFormat="1" ht="3" customHeight="1" x14ac:dyDescent="0.2"/>
    <row r="63" spans="1:8" x14ac:dyDescent="0.2">
      <c r="A63" s="58" t="s">
        <v>72</v>
      </c>
    </row>
    <row r="64" spans="1:8" x14ac:dyDescent="0.2">
      <c r="A64" s="64"/>
    </row>
    <row r="65" spans="1:8" x14ac:dyDescent="0.2">
      <c r="A65" s="64"/>
      <c r="B65" t="s">
        <v>4</v>
      </c>
      <c r="C65" s="1" t="s">
        <v>3</v>
      </c>
      <c r="D65" s="36" t="s">
        <v>32</v>
      </c>
    </row>
    <row r="66" spans="1:8" x14ac:dyDescent="0.2">
      <c r="A66" s="64"/>
      <c r="B66" t="s">
        <v>5</v>
      </c>
      <c r="C66" s="1" t="s">
        <v>3</v>
      </c>
      <c r="D66" t="s">
        <v>33</v>
      </c>
    </row>
    <row r="67" spans="1:8" x14ac:dyDescent="0.2">
      <c r="A67" s="64"/>
      <c r="B67" t="s">
        <v>10</v>
      </c>
      <c r="C67" s="1" t="s">
        <v>3</v>
      </c>
      <c r="D67" t="s">
        <v>35</v>
      </c>
    </row>
    <row r="68" spans="1:8" x14ac:dyDescent="0.2">
      <c r="A68" s="64"/>
      <c r="B68" t="s">
        <v>11</v>
      </c>
      <c r="C68" s="1" t="s">
        <v>3</v>
      </c>
      <c r="D68" t="s">
        <v>34</v>
      </c>
    </row>
    <row r="69" spans="1:8" x14ac:dyDescent="0.2">
      <c r="A69" s="64"/>
      <c r="B69" s="8" t="s">
        <v>14</v>
      </c>
      <c r="C69" s="9" t="s">
        <v>1</v>
      </c>
      <c r="D69" s="37">
        <v>91</v>
      </c>
    </row>
    <row r="70" spans="1:8" x14ac:dyDescent="0.2">
      <c r="A70" s="64"/>
      <c r="B70" s="29" t="s">
        <v>15</v>
      </c>
      <c r="C70" s="30" t="s">
        <v>1</v>
      </c>
      <c r="D70" s="38">
        <v>19</v>
      </c>
    </row>
    <row r="71" spans="1:8" x14ac:dyDescent="0.2">
      <c r="A71" s="64"/>
      <c r="B71" s="24" t="s">
        <v>13</v>
      </c>
      <c r="C71" s="25" t="s">
        <v>1</v>
      </c>
      <c r="D71" s="39">
        <v>982</v>
      </c>
    </row>
    <row r="72" spans="1:8" x14ac:dyDescent="0.2">
      <c r="A72" s="64"/>
      <c r="B72" s="33" t="s">
        <v>16</v>
      </c>
      <c r="C72" s="34" t="s">
        <v>1</v>
      </c>
      <c r="D72" s="40">
        <v>1701</v>
      </c>
    </row>
    <row r="73" spans="1:8" x14ac:dyDescent="0.2">
      <c r="A73" s="64"/>
      <c r="B73" t="s">
        <v>31</v>
      </c>
      <c r="C73" s="1"/>
      <c r="D73" t="s">
        <v>36</v>
      </c>
    </row>
    <row r="74" spans="1:8" x14ac:dyDescent="0.2">
      <c r="A74" s="64"/>
    </row>
    <row r="75" spans="1:8" x14ac:dyDescent="0.2">
      <c r="A75" s="64"/>
      <c r="B75" s="49" t="s">
        <v>8</v>
      </c>
      <c r="C75" s="27" t="s">
        <v>9</v>
      </c>
      <c r="D75" s="28" t="s">
        <v>6</v>
      </c>
      <c r="E75" s="28" t="s">
        <v>7</v>
      </c>
      <c r="F75" s="52" t="s">
        <v>83</v>
      </c>
      <c r="G75" s="27" t="s">
        <v>6</v>
      </c>
      <c r="H75" s="28" t="s">
        <v>7</v>
      </c>
    </row>
    <row r="76" spans="1:8" x14ac:dyDescent="0.2">
      <c r="A76" s="64"/>
      <c r="B76" s="50"/>
      <c r="C76" s="14" t="str">
        <f>C23</f>
        <v>欄</v>
      </c>
      <c r="D76" s="14">
        <v>58</v>
      </c>
      <c r="E76" s="14">
        <v>7.66</v>
      </c>
      <c r="F76" s="53"/>
      <c r="G76" s="14">
        <v>732</v>
      </c>
      <c r="H76" s="14">
        <v>8.02</v>
      </c>
    </row>
    <row r="77" spans="1:8" x14ac:dyDescent="0.2">
      <c r="A77" s="64"/>
      <c r="B77" s="50"/>
      <c r="C77" s="18" t="str">
        <f t="shared" ref="C77:C78" si="4">C24</f>
        <v>胡蝶</v>
      </c>
      <c r="D77" s="18">
        <v>55</v>
      </c>
      <c r="E77" s="18">
        <v>7.27</v>
      </c>
      <c r="F77" s="53"/>
      <c r="G77" s="18">
        <v>723</v>
      </c>
      <c r="H77" s="18">
        <v>7.93</v>
      </c>
    </row>
    <row r="78" spans="1:8" x14ac:dyDescent="0.2">
      <c r="A78" s="64"/>
      <c r="B78" s="51"/>
      <c r="C78" s="23" t="str">
        <f t="shared" si="4"/>
        <v>通販</v>
      </c>
      <c r="D78" s="23">
        <v>4</v>
      </c>
      <c r="E78" s="23">
        <v>0.53</v>
      </c>
      <c r="F78" s="54"/>
      <c r="G78" s="23">
        <v>4</v>
      </c>
      <c r="H78" s="23">
        <v>0.04</v>
      </c>
    </row>
    <row r="79" spans="1:8" x14ac:dyDescent="0.2">
      <c r="A79" s="64"/>
      <c r="B79" s="5"/>
      <c r="C79" s="6"/>
      <c r="D79" s="6"/>
      <c r="E79" s="6"/>
      <c r="F79" s="5"/>
      <c r="G79" s="6"/>
      <c r="H79" s="6"/>
    </row>
    <row r="80" spans="1:8" x14ac:dyDescent="0.2">
      <c r="A80" s="65"/>
    </row>
    <row r="81" spans="1:8" s="2" customFormat="1" ht="3" customHeight="1" x14ac:dyDescent="0.2"/>
    <row r="82" spans="1:8" x14ac:dyDescent="0.2">
      <c r="A82" s="58" t="s">
        <v>73</v>
      </c>
    </row>
    <row r="83" spans="1:8" x14ac:dyDescent="0.2">
      <c r="A83" s="59"/>
    </row>
    <row r="84" spans="1:8" x14ac:dyDescent="0.2">
      <c r="A84" s="59"/>
      <c r="B84" t="s">
        <v>4</v>
      </c>
      <c r="C84" s="1" t="s">
        <v>3</v>
      </c>
      <c r="D84" s="36" t="s">
        <v>37</v>
      </c>
    </row>
    <row r="85" spans="1:8" x14ac:dyDescent="0.2">
      <c r="A85" s="59"/>
      <c r="B85" t="s">
        <v>5</v>
      </c>
      <c r="C85" s="1" t="s">
        <v>3</v>
      </c>
      <c r="D85" t="s">
        <v>40</v>
      </c>
    </row>
    <row r="86" spans="1:8" x14ac:dyDescent="0.2">
      <c r="A86" s="59"/>
      <c r="B86" t="s">
        <v>10</v>
      </c>
      <c r="C86" s="1" t="s">
        <v>3</v>
      </c>
      <c r="D86" t="s">
        <v>38</v>
      </c>
    </row>
    <row r="87" spans="1:8" x14ac:dyDescent="0.2">
      <c r="A87" s="59"/>
      <c r="B87" t="s">
        <v>11</v>
      </c>
      <c r="C87" s="1" t="s">
        <v>3</v>
      </c>
      <c r="D87" t="s">
        <v>39</v>
      </c>
    </row>
    <row r="88" spans="1:8" x14ac:dyDescent="0.2">
      <c r="A88" s="59"/>
      <c r="B88" s="8" t="s">
        <v>14</v>
      </c>
      <c r="C88" s="9" t="s">
        <v>1</v>
      </c>
      <c r="D88" s="10">
        <v>136</v>
      </c>
    </row>
    <row r="89" spans="1:8" x14ac:dyDescent="0.2">
      <c r="A89" s="59"/>
      <c r="B89" s="29" t="s">
        <v>15</v>
      </c>
      <c r="C89" s="30" t="s">
        <v>1</v>
      </c>
      <c r="D89" s="31">
        <v>113</v>
      </c>
    </row>
    <row r="90" spans="1:8" x14ac:dyDescent="0.2">
      <c r="A90" s="59"/>
      <c r="B90" s="24" t="s">
        <v>13</v>
      </c>
      <c r="C90" s="25" t="s">
        <v>1</v>
      </c>
      <c r="D90" s="26">
        <v>1666</v>
      </c>
    </row>
    <row r="91" spans="1:8" x14ac:dyDescent="0.2">
      <c r="A91" s="59"/>
      <c r="B91" s="33" t="s">
        <v>16</v>
      </c>
      <c r="C91" s="34" t="s">
        <v>1</v>
      </c>
      <c r="D91" s="35">
        <v>1127</v>
      </c>
    </row>
    <row r="92" spans="1:8" x14ac:dyDescent="0.2">
      <c r="A92" s="59"/>
      <c r="C92" s="1"/>
    </row>
    <row r="93" spans="1:8" x14ac:dyDescent="0.2">
      <c r="A93" s="59"/>
    </row>
    <row r="94" spans="1:8" x14ac:dyDescent="0.2">
      <c r="A94" s="59"/>
      <c r="B94" s="49" t="s">
        <v>8</v>
      </c>
      <c r="C94" s="27" t="s">
        <v>9</v>
      </c>
      <c r="D94" s="28" t="s">
        <v>6</v>
      </c>
      <c r="E94" s="28" t="s">
        <v>7</v>
      </c>
      <c r="F94" s="52" t="s">
        <v>83</v>
      </c>
      <c r="G94" s="27" t="s">
        <v>6</v>
      </c>
      <c r="H94" s="28" t="s">
        <v>7</v>
      </c>
    </row>
    <row r="95" spans="1:8" x14ac:dyDescent="0.2">
      <c r="A95" s="59"/>
      <c r="B95" s="50"/>
      <c r="C95" s="14" t="str">
        <f>C23</f>
        <v>欄</v>
      </c>
      <c r="D95" s="14">
        <v>175</v>
      </c>
      <c r="E95" s="14">
        <v>5.21</v>
      </c>
      <c r="F95" s="53"/>
      <c r="G95" s="14">
        <v>7506</v>
      </c>
      <c r="H95" s="14">
        <v>4.3899999999999997</v>
      </c>
    </row>
    <row r="96" spans="1:8" x14ac:dyDescent="0.2">
      <c r="A96" s="59"/>
      <c r="B96" s="50"/>
      <c r="C96" s="18" t="str">
        <f t="shared" ref="C96:C97" si="5">C24</f>
        <v>胡蝶</v>
      </c>
      <c r="D96" s="18">
        <v>140</v>
      </c>
      <c r="E96" s="18">
        <v>4.16</v>
      </c>
      <c r="F96" s="53"/>
      <c r="G96" s="18">
        <v>5320</v>
      </c>
      <c r="H96" s="18">
        <v>3.11</v>
      </c>
    </row>
    <row r="97" spans="1:8" x14ac:dyDescent="0.2">
      <c r="A97" s="59"/>
      <c r="B97" s="51"/>
      <c r="C97" s="23" t="str">
        <f t="shared" si="5"/>
        <v>通販</v>
      </c>
      <c r="D97" s="23">
        <v>8</v>
      </c>
      <c r="E97" s="23">
        <v>0.24</v>
      </c>
      <c r="F97" s="54"/>
      <c r="G97" s="23">
        <v>545</v>
      </c>
      <c r="H97" s="23">
        <v>0.32</v>
      </c>
    </row>
    <row r="98" spans="1:8" x14ac:dyDescent="0.2">
      <c r="A98" s="59"/>
      <c r="B98" s="5"/>
      <c r="C98" s="6"/>
      <c r="D98" s="6"/>
      <c r="E98" s="6"/>
      <c r="F98" s="5"/>
      <c r="G98" s="6"/>
      <c r="H98" s="6"/>
    </row>
    <row r="99" spans="1:8" x14ac:dyDescent="0.2">
      <c r="A99" s="60"/>
    </row>
    <row r="100" spans="1:8" s="2" customFormat="1" ht="3" customHeight="1" x14ac:dyDescent="0.2"/>
    <row r="101" spans="1:8" x14ac:dyDescent="0.2">
      <c r="A101" s="58" t="s">
        <v>74</v>
      </c>
    </row>
    <row r="102" spans="1:8" x14ac:dyDescent="0.2">
      <c r="A102" s="59"/>
    </row>
    <row r="103" spans="1:8" x14ac:dyDescent="0.2">
      <c r="A103" s="59"/>
      <c r="B103" t="s">
        <v>4</v>
      </c>
      <c r="C103" s="1" t="s">
        <v>3</v>
      </c>
      <c r="D103" s="36" t="s">
        <v>41</v>
      </c>
    </row>
    <row r="104" spans="1:8" x14ac:dyDescent="0.2">
      <c r="A104" s="59"/>
      <c r="B104" t="s">
        <v>5</v>
      </c>
      <c r="C104" s="1" t="s">
        <v>3</v>
      </c>
      <c r="D104" t="s">
        <v>42</v>
      </c>
    </row>
    <row r="105" spans="1:8" x14ac:dyDescent="0.2">
      <c r="A105" s="59"/>
      <c r="B105" t="s">
        <v>10</v>
      </c>
      <c r="C105" s="1" t="s">
        <v>3</v>
      </c>
      <c r="D105" t="s">
        <v>43</v>
      </c>
    </row>
    <row r="106" spans="1:8" x14ac:dyDescent="0.2">
      <c r="A106" s="59"/>
      <c r="B106" t="s">
        <v>11</v>
      </c>
      <c r="C106" s="1" t="s">
        <v>3</v>
      </c>
      <c r="D106" t="s">
        <v>44</v>
      </c>
    </row>
    <row r="107" spans="1:8" x14ac:dyDescent="0.2">
      <c r="A107" s="59"/>
      <c r="B107" s="8" t="s">
        <v>14</v>
      </c>
      <c r="C107" s="9" t="s">
        <v>1</v>
      </c>
      <c r="D107" s="37">
        <v>136</v>
      </c>
    </row>
    <row r="108" spans="1:8" x14ac:dyDescent="0.2">
      <c r="A108" s="59"/>
      <c r="B108" s="29" t="s">
        <v>15</v>
      </c>
      <c r="C108" s="30" t="s">
        <v>1</v>
      </c>
      <c r="D108" s="38">
        <v>387</v>
      </c>
    </row>
    <row r="109" spans="1:8" x14ac:dyDescent="0.2">
      <c r="A109" s="59"/>
      <c r="B109" s="24" t="s">
        <v>13</v>
      </c>
      <c r="C109" s="25" t="s">
        <v>1</v>
      </c>
      <c r="D109" s="39">
        <v>1402</v>
      </c>
    </row>
    <row r="110" spans="1:8" x14ac:dyDescent="0.2">
      <c r="A110" s="59"/>
      <c r="B110" s="33" t="s">
        <v>16</v>
      </c>
      <c r="C110" s="34" t="s">
        <v>1</v>
      </c>
      <c r="D110" s="40">
        <v>1039</v>
      </c>
    </row>
    <row r="111" spans="1:8" x14ac:dyDescent="0.2">
      <c r="A111" s="59"/>
      <c r="C111" s="1"/>
    </row>
    <row r="112" spans="1:8" x14ac:dyDescent="0.2">
      <c r="A112" s="59"/>
    </row>
    <row r="113" spans="1:8" x14ac:dyDescent="0.2">
      <c r="A113" s="59"/>
      <c r="B113" s="49" t="s">
        <v>8</v>
      </c>
      <c r="C113" s="27" t="s">
        <v>9</v>
      </c>
      <c r="D113" s="28" t="s">
        <v>6</v>
      </c>
      <c r="E113" s="28" t="s">
        <v>7</v>
      </c>
      <c r="F113" s="52" t="s">
        <v>83</v>
      </c>
      <c r="G113" s="27" t="s">
        <v>6</v>
      </c>
      <c r="H113" s="28" t="s">
        <v>7</v>
      </c>
    </row>
    <row r="114" spans="1:8" x14ac:dyDescent="0.2">
      <c r="A114" s="59"/>
      <c r="B114" s="50"/>
      <c r="C114" s="14" t="str">
        <f>C23</f>
        <v>欄</v>
      </c>
      <c r="D114" s="14">
        <v>33</v>
      </c>
      <c r="E114" s="14">
        <v>3.21</v>
      </c>
      <c r="F114" s="53"/>
      <c r="G114" s="14">
        <v>10359</v>
      </c>
      <c r="H114" s="14">
        <v>2.83</v>
      </c>
    </row>
    <row r="115" spans="1:8" x14ac:dyDescent="0.2">
      <c r="A115" s="59"/>
      <c r="B115" s="50"/>
      <c r="C115" s="18" t="str">
        <f t="shared" ref="C115:C116" si="6">C24</f>
        <v>胡蝶</v>
      </c>
      <c r="D115" s="18">
        <v>32</v>
      </c>
      <c r="E115" s="18">
        <v>3.11</v>
      </c>
      <c r="F115" s="53"/>
      <c r="G115" s="18">
        <v>10357</v>
      </c>
      <c r="H115" s="18">
        <v>2.83</v>
      </c>
    </row>
    <row r="116" spans="1:8" x14ac:dyDescent="0.2">
      <c r="A116" s="59"/>
      <c r="B116" s="51"/>
      <c r="C116" s="23" t="str">
        <f t="shared" si="6"/>
        <v>通販</v>
      </c>
      <c r="D116" s="23">
        <v>14</v>
      </c>
      <c r="E116" s="23">
        <v>1.36</v>
      </c>
      <c r="F116" s="54"/>
      <c r="G116" s="23">
        <v>5032</v>
      </c>
      <c r="H116" s="23">
        <v>1.37</v>
      </c>
    </row>
    <row r="117" spans="1:8" x14ac:dyDescent="0.2">
      <c r="A117" s="59"/>
      <c r="B117" s="5"/>
      <c r="C117" s="6"/>
      <c r="D117" s="6"/>
      <c r="E117" s="6"/>
      <c r="F117" s="5"/>
      <c r="G117" s="6"/>
      <c r="H117" s="6"/>
    </row>
    <row r="118" spans="1:8" x14ac:dyDescent="0.2">
      <c r="A118" s="60"/>
    </row>
    <row r="119" spans="1:8" s="2" customFormat="1" ht="3" customHeight="1" x14ac:dyDescent="0.2"/>
    <row r="120" spans="1:8" x14ac:dyDescent="0.2">
      <c r="A120" s="58" t="s">
        <v>75</v>
      </c>
    </row>
    <row r="121" spans="1:8" x14ac:dyDescent="0.2">
      <c r="A121" s="59"/>
    </row>
    <row r="122" spans="1:8" x14ac:dyDescent="0.2">
      <c r="A122" s="59"/>
      <c r="B122" t="s">
        <v>4</v>
      </c>
      <c r="C122" s="1" t="s">
        <v>3</v>
      </c>
      <c r="D122" s="36" t="s">
        <v>46</v>
      </c>
    </row>
    <row r="123" spans="1:8" x14ac:dyDescent="0.2">
      <c r="A123" s="59"/>
      <c r="B123" t="s">
        <v>5</v>
      </c>
      <c r="C123" s="1" t="s">
        <v>3</v>
      </c>
      <c r="D123" t="s">
        <v>47</v>
      </c>
    </row>
    <row r="124" spans="1:8" x14ac:dyDescent="0.2">
      <c r="A124" s="59"/>
      <c r="B124" t="s">
        <v>10</v>
      </c>
      <c r="C124" s="1" t="s">
        <v>3</v>
      </c>
      <c r="D124" t="s">
        <v>48</v>
      </c>
    </row>
    <row r="125" spans="1:8" x14ac:dyDescent="0.2">
      <c r="A125" s="59"/>
      <c r="B125" t="s">
        <v>11</v>
      </c>
      <c r="C125" s="1" t="s">
        <v>3</v>
      </c>
      <c r="D125" t="s">
        <v>49</v>
      </c>
    </row>
    <row r="126" spans="1:8" x14ac:dyDescent="0.2">
      <c r="A126" s="59"/>
      <c r="B126" s="8" t="s">
        <v>14</v>
      </c>
      <c r="C126" s="9" t="s">
        <v>1</v>
      </c>
      <c r="D126" s="37">
        <v>233</v>
      </c>
    </row>
    <row r="127" spans="1:8" x14ac:dyDescent="0.2">
      <c r="A127" s="59"/>
      <c r="B127" s="29" t="s">
        <v>15</v>
      </c>
      <c r="C127" s="30" t="s">
        <v>1</v>
      </c>
      <c r="D127" s="38">
        <v>249</v>
      </c>
    </row>
    <row r="128" spans="1:8" x14ac:dyDescent="0.2">
      <c r="A128" s="59"/>
      <c r="B128" s="24" t="s">
        <v>13</v>
      </c>
      <c r="C128" s="25" t="s">
        <v>1</v>
      </c>
      <c r="D128" s="39">
        <v>598</v>
      </c>
    </row>
    <row r="129" spans="1:8" x14ac:dyDescent="0.2">
      <c r="A129" s="59"/>
      <c r="B129" s="33" t="s">
        <v>16</v>
      </c>
      <c r="C129" s="34" t="s">
        <v>1</v>
      </c>
      <c r="D129" s="40">
        <v>2823</v>
      </c>
    </row>
    <row r="130" spans="1:8" x14ac:dyDescent="0.2">
      <c r="A130" s="59"/>
      <c r="C130" s="1"/>
    </row>
    <row r="131" spans="1:8" x14ac:dyDescent="0.2">
      <c r="A131" s="59"/>
    </row>
    <row r="132" spans="1:8" x14ac:dyDescent="0.2">
      <c r="A132" s="59"/>
      <c r="B132" s="49" t="s">
        <v>8</v>
      </c>
      <c r="C132" s="27" t="s">
        <v>9</v>
      </c>
      <c r="D132" s="28" t="s">
        <v>6</v>
      </c>
      <c r="E132" s="28" t="s">
        <v>7</v>
      </c>
      <c r="F132" s="52" t="s">
        <v>83</v>
      </c>
      <c r="G132" s="27" t="s">
        <v>6</v>
      </c>
      <c r="H132" s="28" t="s">
        <v>7</v>
      </c>
    </row>
    <row r="133" spans="1:8" x14ac:dyDescent="0.2">
      <c r="A133" s="59"/>
      <c r="B133" s="50"/>
      <c r="C133" s="14" t="str">
        <f>C23</f>
        <v>欄</v>
      </c>
      <c r="D133" s="14">
        <v>68</v>
      </c>
      <c r="E133" s="14">
        <v>5.8</v>
      </c>
      <c r="F133" s="53"/>
      <c r="G133" s="14">
        <v>4626</v>
      </c>
      <c r="H133" s="14">
        <v>4.9400000000000004</v>
      </c>
    </row>
    <row r="134" spans="1:8" x14ac:dyDescent="0.2">
      <c r="A134" s="59"/>
      <c r="B134" s="50"/>
      <c r="C134" s="18" t="str">
        <f t="shared" ref="C134:C135" si="7">C24</f>
        <v>胡蝶</v>
      </c>
      <c r="D134" s="18">
        <v>37</v>
      </c>
      <c r="E134" s="18">
        <v>3.15</v>
      </c>
      <c r="F134" s="53"/>
      <c r="G134" s="18">
        <v>2171</v>
      </c>
      <c r="H134" s="18">
        <v>2.3199999999999998</v>
      </c>
    </row>
    <row r="135" spans="1:8" x14ac:dyDescent="0.2">
      <c r="A135" s="59"/>
      <c r="B135" s="51"/>
      <c r="C135" s="23" t="str">
        <f t="shared" si="7"/>
        <v>通販</v>
      </c>
      <c r="D135" s="23">
        <v>6</v>
      </c>
      <c r="E135" s="23">
        <v>0.51</v>
      </c>
      <c r="F135" s="54"/>
      <c r="G135" s="23">
        <v>769</v>
      </c>
      <c r="H135" s="23">
        <v>0.82</v>
      </c>
    </row>
    <row r="136" spans="1:8" x14ac:dyDescent="0.2">
      <c r="A136" s="59"/>
      <c r="B136" s="5"/>
      <c r="C136" s="6"/>
      <c r="D136" s="6"/>
      <c r="E136" s="6"/>
      <c r="F136" s="5"/>
      <c r="G136" s="6"/>
      <c r="H136" s="6"/>
    </row>
    <row r="137" spans="1:8" x14ac:dyDescent="0.2">
      <c r="A137" s="60"/>
    </row>
    <row r="138" spans="1:8" s="2" customFormat="1" ht="3" customHeight="1" x14ac:dyDescent="0.2"/>
    <row r="139" spans="1:8" x14ac:dyDescent="0.2">
      <c r="A139" s="58" t="s">
        <v>76</v>
      </c>
    </row>
    <row r="140" spans="1:8" x14ac:dyDescent="0.2">
      <c r="A140" s="59"/>
    </row>
    <row r="141" spans="1:8" x14ac:dyDescent="0.2">
      <c r="A141" s="59"/>
      <c r="B141" t="s">
        <v>4</v>
      </c>
      <c r="C141" s="1" t="s">
        <v>3</v>
      </c>
      <c r="D141" s="36" t="s">
        <v>50</v>
      </c>
    </row>
    <row r="142" spans="1:8" x14ac:dyDescent="0.2">
      <c r="A142" s="59"/>
      <c r="B142" t="s">
        <v>5</v>
      </c>
      <c r="C142" s="1" t="s">
        <v>3</v>
      </c>
      <c r="D142" t="s">
        <v>52</v>
      </c>
    </row>
    <row r="143" spans="1:8" x14ac:dyDescent="0.2">
      <c r="A143" s="59"/>
      <c r="B143" t="s">
        <v>10</v>
      </c>
      <c r="C143" s="1" t="s">
        <v>3</v>
      </c>
      <c r="D143" t="s">
        <v>51</v>
      </c>
    </row>
    <row r="144" spans="1:8" x14ac:dyDescent="0.2">
      <c r="A144" s="59"/>
      <c r="B144" t="s">
        <v>11</v>
      </c>
      <c r="C144" s="1" t="s">
        <v>3</v>
      </c>
      <c r="D144" t="s">
        <v>53</v>
      </c>
    </row>
    <row r="145" spans="1:8" x14ac:dyDescent="0.2">
      <c r="A145" s="59"/>
      <c r="B145" s="8" t="s">
        <v>14</v>
      </c>
      <c r="C145" s="9" t="s">
        <v>1</v>
      </c>
      <c r="D145" s="37">
        <v>16</v>
      </c>
    </row>
    <row r="146" spans="1:8" x14ac:dyDescent="0.2">
      <c r="A146" s="59"/>
      <c r="B146" s="29" t="s">
        <v>15</v>
      </c>
      <c r="C146" s="30" t="s">
        <v>1</v>
      </c>
      <c r="D146" s="38">
        <v>19</v>
      </c>
    </row>
    <row r="147" spans="1:8" x14ac:dyDescent="0.2">
      <c r="A147" s="59"/>
      <c r="B147" s="24" t="s">
        <v>13</v>
      </c>
      <c r="C147" s="25" t="s">
        <v>1</v>
      </c>
      <c r="D147" s="39">
        <v>1579</v>
      </c>
    </row>
    <row r="148" spans="1:8" x14ac:dyDescent="0.2">
      <c r="A148" s="59"/>
      <c r="B148" s="33" t="s">
        <v>16</v>
      </c>
      <c r="C148" s="34" t="s">
        <v>1</v>
      </c>
      <c r="D148" s="40">
        <v>4103</v>
      </c>
    </row>
    <row r="149" spans="1:8" x14ac:dyDescent="0.2">
      <c r="A149" s="59"/>
      <c r="C149" s="1"/>
    </row>
    <row r="150" spans="1:8" x14ac:dyDescent="0.2">
      <c r="A150" s="59"/>
    </row>
    <row r="151" spans="1:8" x14ac:dyDescent="0.2">
      <c r="A151" s="59"/>
      <c r="B151" s="49" t="s">
        <v>8</v>
      </c>
      <c r="C151" s="27" t="s">
        <v>9</v>
      </c>
      <c r="D151" s="28" t="s">
        <v>6</v>
      </c>
      <c r="E151" s="28" t="s">
        <v>7</v>
      </c>
      <c r="F151" s="52" t="s">
        <v>83</v>
      </c>
      <c r="G151" s="27" t="s">
        <v>6</v>
      </c>
      <c r="H151" s="28" t="s">
        <v>7</v>
      </c>
    </row>
    <row r="152" spans="1:8" x14ac:dyDescent="0.2">
      <c r="A152" s="59"/>
      <c r="B152" s="50"/>
      <c r="C152" s="14" t="str">
        <f>C23</f>
        <v>欄</v>
      </c>
      <c r="D152" s="14">
        <v>70</v>
      </c>
      <c r="E152" s="14">
        <v>4.1100000000000003</v>
      </c>
      <c r="F152" s="53"/>
      <c r="G152" s="14">
        <v>445</v>
      </c>
      <c r="H152" s="14">
        <v>3.41</v>
      </c>
    </row>
    <row r="153" spans="1:8" x14ac:dyDescent="0.2">
      <c r="A153" s="59"/>
      <c r="B153" s="50"/>
      <c r="C153" s="18" t="str">
        <f>C24</f>
        <v>胡蝶</v>
      </c>
      <c r="D153" s="18">
        <v>64</v>
      </c>
      <c r="E153" s="18">
        <v>3.76</v>
      </c>
      <c r="F153" s="53"/>
      <c r="G153" s="18">
        <v>422</v>
      </c>
      <c r="H153" s="18">
        <v>3.23</v>
      </c>
    </row>
    <row r="154" spans="1:8" x14ac:dyDescent="0.2">
      <c r="A154" s="59"/>
      <c r="B154" s="51"/>
      <c r="C154" s="23" t="str">
        <f>C25</f>
        <v>通販</v>
      </c>
      <c r="D154" s="23">
        <v>15</v>
      </c>
      <c r="E154" s="23">
        <v>0.88</v>
      </c>
      <c r="F154" s="54"/>
      <c r="G154" s="23">
        <v>49</v>
      </c>
      <c r="H154" s="23">
        <v>0.38</v>
      </c>
    </row>
    <row r="155" spans="1:8" x14ac:dyDescent="0.2">
      <c r="A155" s="59"/>
      <c r="B155" s="5"/>
      <c r="C155" s="6"/>
      <c r="D155" s="6"/>
      <c r="E155" s="6"/>
      <c r="F155" s="5"/>
      <c r="G155" s="6"/>
      <c r="H155" s="6"/>
    </row>
    <row r="156" spans="1:8" x14ac:dyDescent="0.2">
      <c r="A156" s="60"/>
    </row>
    <row r="157" spans="1:8" s="2" customFormat="1" ht="3" customHeight="1" x14ac:dyDescent="0.2"/>
    <row r="158" spans="1:8" x14ac:dyDescent="0.2">
      <c r="A158" s="58" t="s">
        <v>77</v>
      </c>
    </row>
    <row r="159" spans="1:8" x14ac:dyDescent="0.2">
      <c r="A159" s="59"/>
    </row>
    <row r="160" spans="1:8" x14ac:dyDescent="0.2">
      <c r="A160" s="59"/>
      <c r="B160" t="s">
        <v>4</v>
      </c>
      <c r="C160" s="1" t="s">
        <v>3</v>
      </c>
      <c r="D160" s="36" t="s">
        <v>54</v>
      </c>
    </row>
    <row r="161" spans="1:8" x14ac:dyDescent="0.2">
      <c r="A161" s="59"/>
      <c r="B161" t="s">
        <v>5</v>
      </c>
      <c r="C161" s="1" t="s">
        <v>3</v>
      </c>
      <c r="D161" t="s">
        <v>57</v>
      </c>
    </row>
    <row r="162" spans="1:8" x14ac:dyDescent="0.2">
      <c r="A162" s="59"/>
      <c r="B162" t="s">
        <v>10</v>
      </c>
      <c r="C162" s="1" t="s">
        <v>3</v>
      </c>
      <c r="D162" t="s">
        <v>55</v>
      </c>
    </row>
    <row r="163" spans="1:8" x14ac:dyDescent="0.2">
      <c r="A163" s="59"/>
      <c r="B163" t="s">
        <v>11</v>
      </c>
      <c r="C163" s="1" t="s">
        <v>3</v>
      </c>
      <c r="D163" t="s">
        <v>56</v>
      </c>
    </row>
    <row r="164" spans="1:8" x14ac:dyDescent="0.2">
      <c r="A164" s="59"/>
      <c r="B164" s="8" t="s">
        <v>14</v>
      </c>
      <c r="C164" s="9" t="s">
        <v>1</v>
      </c>
      <c r="D164" s="37">
        <v>203</v>
      </c>
    </row>
    <row r="165" spans="1:8" x14ac:dyDescent="0.2">
      <c r="A165" s="59"/>
      <c r="B165" s="29" t="s">
        <v>15</v>
      </c>
      <c r="C165" s="30" t="s">
        <v>1</v>
      </c>
      <c r="D165" s="38">
        <v>151</v>
      </c>
    </row>
    <row r="166" spans="1:8" x14ac:dyDescent="0.2">
      <c r="A166" s="59"/>
      <c r="B166" s="24" t="s">
        <v>13</v>
      </c>
      <c r="C166" s="25" t="s">
        <v>1</v>
      </c>
      <c r="D166" s="39">
        <v>1375</v>
      </c>
    </row>
    <row r="167" spans="1:8" x14ac:dyDescent="0.2">
      <c r="A167" s="59"/>
      <c r="B167" s="33" t="s">
        <v>16</v>
      </c>
      <c r="C167" s="34" t="s">
        <v>1</v>
      </c>
      <c r="D167" s="40">
        <v>2253</v>
      </c>
    </row>
    <row r="168" spans="1:8" x14ac:dyDescent="0.2">
      <c r="A168" s="59"/>
      <c r="C168" s="1"/>
    </row>
    <row r="169" spans="1:8" x14ac:dyDescent="0.2">
      <c r="A169" s="59"/>
    </row>
    <row r="170" spans="1:8" x14ac:dyDescent="0.2">
      <c r="A170" s="59"/>
      <c r="B170" s="49" t="s">
        <v>8</v>
      </c>
      <c r="C170" s="27" t="s">
        <v>9</v>
      </c>
      <c r="D170" s="28" t="s">
        <v>6</v>
      </c>
      <c r="E170" s="28" t="s">
        <v>7</v>
      </c>
      <c r="F170" s="52" t="s">
        <v>83</v>
      </c>
      <c r="G170" s="27" t="s">
        <v>6</v>
      </c>
      <c r="H170" s="28" t="s">
        <v>7</v>
      </c>
    </row>
    <row r="171" spans="1:8" x14ac:dyDescent="0.2">
      <c r="A171" s="59"/>
      <c r="B171" s="50"/>
      <c r="C171" s="14" t="str">
        <f>C23</f>
        <v>欄</v>
      </c>
      <c r="D171" s="14">
        <v>38</v>
      </c>
      <c r="E171" s="14">
        <v>3.52</v>
      </c>
      <c r="F171" s="53"/>
      <c r="G171" s="14">
        <v>3338</v>
      </c>
      <c r="H171" s="14">
        <v>3.21</v>
      </c>
    </row>
    <row r="172" spans="1:8" x14ac:dyDescent="0.2">
      <c r="A172" s="59"/>
      <c r="B172" s="50"/>
      <c r="C172" s="18" t="str">
        <f>C24</f>
        <v>胡蝶</v>
      </c>
      <c r="D172" s="18">
        <v>34</v>
      </c>
      <c r="E172" s="18">
        <v>3.15</v>
      </c>
      <c r="F172" s="53"/>
      <c r="G172" s="18">
        <v>3229</v>
      </c>
      <c r="H172" s="18">
        <v>3.11</v>
      </c>
    </row>
    <row r="173" spans="1:8" x14ac:dyDescent="0.2">
      <c r="A173" s="59"/>
      <c r="B173" s="51"/>
      <c r="C173" s="23" t="str">
        <f>C25</f>
        <v>通販</v>
      </c>
      <c r="D173" s="23">
        <v>5</v>
      </c>
      <c r="E173" s="23">
        <v>0.46</v>
      </c>
      <c r="F173" s="54"/>
      <c r="G173" s="23">
        <v>15</v>
      </c>
      <c r="H173" s="23">
        <v>0.01</v>
      </c>
    </row>
    <row r="174" spans="1:8" x14ac:dyDescent="0.2">
      <c r="A174" s="59"/>
      <c r="B174" s="5"/>
      <c r="C174" s="6"/>
      <c r="D174" s="6"/>
      <c r="E174" s="6"/>
      <c r="F174" s="5"/>
      <c r="G174" s="6"/>
      <c r="H174" s="6"/>
    </row>
    <row r="175" spans="1:8" x14ac:dyDescent="0.2">
      <c r="A175" s="60"/>
    </row>
    <row r="176" spans="1:8" s="2" customFormat="1" ht="3" customHeight="1" x14ac:dyDescent="0.2"/>
    <row r="177" spans="1:8" x14ac:dyDescent="0.2">
      <c r="A177" s="58" t="s">
        <v>78</v>
      </c>
    </row>
    <row r="178" spans="1:8" x14ac:dyDescent="0.2">
      <c r="A178" s="59"/>
    </row>
    <row r="179" spans="1:8" x14ac:dyDescent="0.2">
      <c r="A179" s="59"/>
      <c r="B179" t="s">
        <v>4</v>
      </c>
      <c r="C179" s="1" t="s">
        <v>3</v>
      </c>
      <c r="D179" s="36" t="s">
        <v>58</v>
      </c>
    </row>
    <row r="180" spans="1:8" x14ac:dyDescent="0.2">
      <c r="A180" s="59"/>
      <c r="B180" t="s">
        <v>5</v>
      </c>
      <c r="C180" s="1" t="s">
        <v>3</v>
      </c>
      <c r="D180" t="s">
        <v>61</v>
      </c>
    </row>
    <row r="181" spans="1:8" x14ac:dyDescent="0.2">
      <c r="A181" s="59"/>
      <c r="B181" t="s">
        <v>10</v>
      </c>
      <c r="C181" s="1" t="s">
        <v>3</v>
      </c>
      <c r="D181" t="s">
        <v>59</v>
      </c>
    </row>
    <row r="182" spans="1:8" x14ac:dyDescent="0.2">
      <c r="A182" s="59"/>
      <c r="B182" t="s">
        <v>11</v>
      </c>
      <c r="C182" s="1" t="s">
        <v>3</v>
      </c>
      <c r="D182" t="s">
        <v>60</v>
      </c>
    </row>
    <row r="183" spans="1:8" x14ac:dyDescent="0.2">
      <c r="A183" s="59"/>
      <c r="B183" s="8" t="s">
        <v>14</v>
      </c>
      <c r="C183" s="9" t="s">
        <v>1</v>
      </c>
      <c r="D183" s="37">
        <v>166</v>
      </c>
    </row>
    <row r="184" spans="1:8" x14ac:dyDescent="0.2">
      <c r="A184" s="59"/>
      <c r="B184" s="29" t="s">
        <v>15</v>
      </c>
      <c r="C184" s="30" t="s">
        <v>1</v>
      </c>
      <c r="D184" s="38">
        <v>119</v>
      </c>
    </row>
    <row r="185" spans="1:8" x14ac:dyDescent="0.2">
      <c r="A185" s="59"/>
      <c r="B185" s="24" t="s">
        <v>13</v>
      </c>
      <c r="C185" s="25" t="s">
        <v>1</v>
      </c>
      <c r="D185" s="39">
        <v>3600</v>
      </c>
    </row>
    <row r="186" spans="1:8" x14ac:dyDescent="0.2">
      <c r="A186" s="59"/>
      <c r="B186" s="33" t="s">
        <v>16</v>
      </c>
      <c r="C186" s="34" t="s">
        <v>1</v>
      </c>
      <c r="D186" s="40">
        <v>8667</v>
      </c>
    </row>
    <row r="187" spans="1:8" x14ac:dyDescent="0.2">
      <c r="A187" s="59"/>
      <c r="C187" s="1"/>
    </row>
    <row r="188" spans="1:8" x14ac:dyDescent="0.2">
      <c r="A188" s="59"/>
    </row>
    <row r="189" spans="1:8" x14ac:dyDescent="0.2">
      <c r="A189" s="59"/>
      <c r="B189" s="49" t="s">
        <v>8</v>
      </c>
      <c r="C189" s="27" t="s">
        <v>9</v>
      </c>
      <c r="D189" s="28" t="s">
        <v>6</v>
      </c>
      <c r="E189" s="28" t="s">
        <v>7</v>
      </c>
      <c r="F189" s="52" t="s">
        <v>83</v>
      </c>
      <c r="G189" s="27" t="s">
        <v>6</v>
      </c>
      <c r="H189" s="28" t="s">
        <v>7</v>
      </c>
    </row>
    <row r="190" spans="1:8" x14ac:dyDescent="0.2">
      <c r="A190" s="59"/>
      <c r="B190" s="50"/>
      <c r="C190" s="14" t="str">
        <f>C23</f>
        <v>欄</v>
      </c>
      <c r="D190" s="14">
        <v>134</v>
      </c>
      <c r="E190" s="14">
        <v>3.48</v>
      </c>
      <c r="F190" s="53"/>
      <c r="G190" s="14">
        <v>8800</v>
      </c>
      <c r="H190" s="14">
        <v>3.9</v>
      </c>
    </row>
    <row r="191" spans="1:8" x14ac:dyDescent="0.2">
      <c r="A191" s="59"/>
      <c r="B191" s="50"/>
      <c r="C191" s="18" t="str">
        <f>C24</f>
        <v>胡蝶</v>
      </c>
      <c r="D191" s="18">
        <v>133</v>
      </c>
      <c r="E191" s="18">
        <v>3.45</v>
      </c>
      <c r="F191" s="53"/>
      <c r="G191" s="18">
        <v>8659</v>
      </c>
      <c r="H191" s="18">
        <v>3.83</v>
      </c>
    </row>
    <row r="192" spans="1:8" x14ac:dyDescent="0.2">
      <c r="A192" s="59"/>
      <c r="B192" s="51"/>
      <c r="C192" s="23" t="str">
        <f>C25</f>
        <v>通販</v>
      </c>
      <c r="D192" s="23">
        <v>5</v>
      </c>
      <c r="E192" s="23">
        <v>0.13</v>
      </c>
      <c r="F192" s="54"/>
      <c r="G192" s="23">
        <v>568</v>
      </c>
      <c r="H192" s="23">
        <v>0.25</v>
      </c>
    </row>
    <row r="193" spans="1:8" x14ac:dyDescent="0.2">
      <c r="A193" s="59"/>
      <c r="B193" s="5"/>
      <c r="C193" s="6"/>
      <c r="D193" s="6"/>
      <c r="E193" s="6"/>
      <c r="F193" s="5"/>
      <c r="G193" s="6"/>
      <c r="H193" s="6"/>
    </row>
    <row r="194" spans="1:8" x14ac:dyDescent="0.2">
      <c r="A194" s="60"/>
    </row>
    <row r="195" spans="1:8" s="2" customFormat="1" ht="3" customHeight="1" x14ac:dyDescent="0.2"/>
    <row r="196" spans="1:8" x14ac:dyDescent="0.2">
      <c r="A196" s="58" t="s">
        <v>79</v>
      </c>
    </row>
    <row r="197" spans="1:8" x14ac:dyDescent="0.2">
      <c r="A197" s="59"/>
    </row>
    <row r="198" spans="1:8" x14ac:dyDescent="0.2">
      <c r="A198" s="59"/>
      <c r="B198" t="s">
        <v>4</v>
      </c>
      <c r="C198" s="1" t="s">
        <v>3</v>
      </c>
      <c r="D198" s="36" t="s">
        <v>62</v>
      </c>
    </row>
    <row r="199" spans="1:8" x14ac:dyDescent="0.2">
      <c r="A199" s="59"/>
      <c r="B199" t="s">
        <v>5</v>
      </c>
      <c r="C199" s="1" t="s">
        <v>3</v>
      </c>
      <c r="D199" t="s">
        <v>63</v>
      </c>
    </row>
    <row r="200" spans="1:8" x14ac:dyDescent="0.2">
      <c r="A200" s="59"/>
      <c r="B200" t="s">
        <v>10</v>
      </c>
      <c r="C200" s="1" t="s">
        <v>3</v>
      </c>
      <c r="D200" t="s">
        <v>65</v>
      </c>
    </row>
    <row r="201" spans="1:8" x14ac:dyDescent="0.2">
      <c r="A201" s="59"/>
      <c r="B201" t="s">
        <v>11</v>
      </c>
      <c r="C201" s="1" t="s">
        <v>3</v>
      </c>
      <c r="D201" t="s">
        <v>64</v>
      </c>
    </row>
    <row r="202" spans="1:8" x14ac:dyDescent="0.2">
      <c r="A202" s="59"/>
      <c r="B202" s="8" t="s">
        <v>14</v>
      </c>
      <c r="C202" s="9" t="s">
        <v>1</v>
      </c>
      <c r="D202" s="37">
        <v>557</v>
      </c>
    </row>
    <row r="203" spans="1:8" x14ac:dyDescent="0.2">
      <c r="A203" s="59"/>
      <c r="B203" s="29" t="s">
        <v>15</v>
      </c>
      <c r="C203" s="30" t="s">
        <v>1</v>
      </c>
      <c r="D203" s="38">
        <v>439</v>
      </c>
    </row>
    <row r="204" spans="1:8" x14ac:dyDescent="0.2">
      <c r="A204" s="59"/>
      <c r="B204" s="24" t="s">
        <v>13</v>
      </c>
      <c r="C204" s="25" t="s">
        <v>1</v>
      </c>
      <c r="D204" s="39">
        <v>1675</v>
      </c>
    </row>
    <row r="205" spans="1:8" x14ac:dyDescent="0.2">
      <c r="A205" s="59"/>
      <c r="B205" s="33" t="s">
        <v>16</v>
      </c>
      <c r="C205" s="34" t="s">
        <v>1</v>
      </c>
      <c r="D205" s="40">
        <v>2615</v>
      </c>
    </row>
    <row r="206" spans="1:8" x14ac:dyDescent="0.2">
      <c r="A206" s="59"/>
      <c r="C206" s="1"/>
    </row>
    <row r="207" spans="1:8" x14ac:dyDescent="0.2">
      <c r="A207" s="59"/>
    </row>
    <row r="208" spans="1:8" x14ac:dyDescent="0.2">
      <c r="A208" s="59"/>
      <c r="B208" s="49" t="s">
        <v>8</v>
      </c>
      <c r="C208" s="27" t="s">
        <v>9</v>
      </c>
      <c r="D208" s="28" t="s">
        <v>6</v>
      </c>
      <c r="E208" s="28" t="s">
        <v>7</v>
      </c>
      <c r="F208" s="52" t="s">
        <v>83</v>
      </c>
      <c r="G208" s="27" t="s">
        <v>6</v>
      </c>
      <c r="H208" s="28" t="s">
        <v>7</v>
      </c>
    </row>
    <row r="209" spans="1:8" x14ac:dyDescent="0.2">
      <c r="A209" s="59"/>
      <c r="B209" s="50"/>
      <c r="C209" s="14" t="str">
        <f>C23</f>
        <v>欄</v>
      </c>
      <c r="D209" s="14">
        <v>130</v>
      </c>
      <c r="E209" s="14">
        <v>5.57</v>
      </c>
      <c r="F209" s="53"/>
      <c r="G209" s="14">
        <v>41688</v>
      </c>
      <c r="H209" s="14">
        <v>5.18</v>
      </c>
    </row>
    <row r="210" spans="1:8" x14ac:dyDescent="0.2">
      <c r="A210" s="59"/>
      <c r="B210" s="50"/>
      <c r="C210" s="18" t="str">
        <f>C24</f>
        <v>胡蝶</v>
      </c>
      <c r="D210" s="18">
        <v>121</v>
      </c>
      <c r="E210" s="18">
        <v>5.19</v>
      </c>
      <c r="F210" s="53"/>
      <c r="G210" s="18">
        <v>38693</v>
      </c>
      <c r="H210" s="18">
        <v>4.8099999999999996</v>
      </c>
    </row>
    <row r="211" spans="1:8" x14ac:dyDescent="0.2">
      <c r="A211" s="59"/>
      <c r="B211" s="51"/>
      <c r="C211" s="23" t="str">
        <f>C25</f>
        <v>通販</v>
      </c>
      <c r="D211" s="23">
        <v>33</v>
      </c>
      <c r="E211" s="23">
        <v>1.42</v>
      </c>
      <c r="F211" s="54"/>
      <c r="G211" s="23">
        <v>6458</v>
      </c>
      <c r="H211" s="23">
        <v>0.8</v>
      </c>
    </row>
    <row r="212" spans="1:8" x14ac:dyDescent="0.2">
      <c r="A212" s="59"/>
      <c r="B212" s="5"/>
      <c r="C212" s="6"/>
      <c r="D212" s="6"/>
      <c r="E212" s="6"/>
      <c r="F212" s="5"/>
      <c r="G212" s="6"/>
      <c r="H212" s="6"/>
    </row>
    <row r="213" spans="1:8" x14ac:dyDescent="0.2">
      <c r="A213" s="60"/>
    </row>
    <row r="214" spans="1:8" s="2" customFormat="1" ht="3" customHeight="1" x14ac:dyDescent="0.2"/>
    <row r="215" spans="1:8" x14ac:dyDescent="0.2">
      <c r="A215" s="58" t="s">
        <v>80</v>
      </c>
    </row>
    <row r="216" spans="1:8" x14ac:dyDescent="0.2">
      <c r="A216" s="59"/>
    </row>
    <row r="217" spans="1:8" x14ac:dyDescent="0.2">
      <c r="A217" s="59"/>
      <c r="B217" t="s">
        <v>4</v>
      </c>
      <c r="C217" s="1" t="s">
        <v>3</v>
      </c>
      <c r="D217" s="36" t="s">
        <v>66</v>
      </c>
    </row>
    <row r="218" spans="1:8" x14ac:dyDescent="0.2">
      <c r="A218" s="59"/>
      <c r="B218" t="s">
        <v>5</v>
      </c>
      <c r="C218" s="1" t="s">
        <v>3</v>
      </c>
      <c r="D218" t="s">
        <v>69</v>
      </c>
    </row>
    <row r="219" spans="1:8" x14ac:dyDescent="0.2">
      <c r="A219" s="59"/>
      <c r="B219" t="s">
        <v>10</v>
      </c>
      <c r="C219" s="1" t="s">
        <v>3</v>
      </c>
      <c r="D219" t="s">
        <v>67</v>
      </c>
    </row>
    <row r="220" spans="1:8" x14ac:dyDescent="0.2">
      <c r="A220" s="59"/>
      <c r="B220" t="s">
        <v>11</v>
      </c>
      <c r="C220" s="1" t="s">
        <v>3</v>
      </c>
      <c r="D220" t="s">
        <v>68</v>
      </c>
    </row>
    <row r="221" spans="1:8" x14ac:dyDescent="0.2">
      <c r="A221" s="59"/>
      <c r="B221" s="8" t="s">
        <v>14</v>
      </c>
      <c r="C221" s="9" t="s">
        <v>1</v>
      </c>
      <c r="D221" s="37">
        <v>380</v>
      </c>
    </row>
    <row r="222" spans="1:8" x14ac:dyDescent="0.2">
      <c r="A222" s="59"/>
      <c r="B222" s="29" t="s">
        <v>15</v>
      </c>
      <c r="C222" s="30" t="s">
        <v>1</v>
      </c>
      <c r="D222" s="38">
        <v>339</v>
      </c>
    </row>
    <row r="223" spans="1:8" x14ac:dyDescent="0.2">
      <c r="A223" s="59"/>
      <c r="B223" s="24" t="s">
        <v>13</v>
      </c>
      <c r="C223" s="25" t="s">
        <v>1</v>
      </c>
      <c r="D223" s="39">
        <v>1146</v>
      </c>
    </row>
    <row r="224" spans="1:8" x14ac:dyDescent="0.2">
      <c r="A224" s="59"/>
      <c r="B224" s="33" t="s">
        <v>16</v>
      </c>
      <c r="C224" s="34" t="s">
        <v>1</v>
      </c>
      <c r="D224" s="40">
        <v>1996</v>
      </c>
    </row>
    <row r="225" spans="1:8" x14ac:dyDescent="0.2">
      <c r="A225" s="59"/>
      <c r="C225" s="1"/>
    </row>
    <row r="226" spans="1:8" x14ac:dyDescent="0.2">
      <c r="A226" s="59"/>
    </row>
    <row r="227" spans="1:8" x14ac:dyDescent="0.2">
      <c r="A227" s="59"/>
      <c r="B227" s="49" t="s">
        <v>8</v>
      </c>
      <c r="C227" s="27" t="s">
        <v>9</v>
      </c>
      <c r="D227" s="28" t="s">
        <v>6</v>
      </c>
      <c r="E227" s="28" t="s">
        <v>7</v>
      </c>
      <c r="F227" s="52" t="s">
        <v>83</v>
      </c>
      <c r="G227" s="27" t="s">
        <v>6</v>
      </c>
      <c r="H227" s="28" t="s">
        <v>7</v>
      </c>
    </row>
    <row r="228" spans="1:8" x14ac:dyDescent="0.2">
      <c r="A228" s="59"/>
      <c r="B228" s="50"/>
      <c r="C228" s="14" t="str">
        <f>C23</f>
        <v>欄</v>
      </c>
      <c r="D228" s="14">
        <v>71</v>
      </c>
      <c r="E228" s="14">
        <v>5.74</v>
      </c>
      <c r="F228" s="53"/>
      <c r="G228" s="14">
        <v>14317</v>
      </c>
      <c r="H228" s="14">
        <v>5.26</v>
      </c>
    </row>
    <row r="229" spans="1:8" x14ac:dyDescent="0.2">
      <c r="A229" s="59"/>
      <c r="B229" s="50"/>
      <c r="C229" s="18" t="str">
        <f>C24</f>
        <v>胡蝶</v>
      </c>
      <c r="D229" s="18">
        <v>69</v>
      </c>
      <c r="E229" s="18">
        <v>5.58</v>
      </c>
      <c r="F229" s="53"/>
      <c r="G229" s="18">
        <v>14071</v>
      </c>
      <c r="H229" s="18">
        <v>5.17</v>
      </c>
    </row>
    <row r="230" spans="1:8" x14ac:dyDescent="0.2">
      <c r="A230" s="59"/>
      <c r="B230" s="51"/>
      <c r="C230" s="23" t="str">
        <f>C25</f>
        <v>通販</v>
      </c>
      <c r="D230" s="23">
        <v>1</v>
      </c>
      <c r="E230" s="23">
        <v>0.08</v>
      </c>
      <c r="F230" s="54"/>
      <c r="G230" s="23">
        <v>266</v>
      </c>
      <c r="H230" s="23">
        <v>0.1</v>
      </c>
    </row>
    <row r="231" spans="1:8" x14ac:dyDescent="0.2">
      <c r="A231" s="59"/>
      <c r="B231" s="5"/>
      <c r="C231" s="6"/>
      <c r="D231" s="6"/>
      <c r="E231" s="6"/>
      <c r="F231" s="5"/>
      <c r="G231" s="6"/>
      <c r="H231" s="6"/>
    </row>
    <row r="232" spans="1:8" x14ac:dyDescent="0.2">
      <c r="A232" s="60"/>
    </row>
    <row r="233" spans="1:8" s="2" customFormat="1" ht="3" customHeight="1" x14ac:dyDescent="0.2"/>
  </sheetData>
  <mergeCells count="38">
    <mergeCell ref="A29:A42"/>
    <mergeCell ref="A10:A27"/>
    <mergeCell ref="A139:A156"/>
    <mergeCell ref="A158:A175"/>
    <mergeCell ref="A177:A194"/>
    <mergeCell ref="A196:A213"/>
    <mergeCell ref="A215:A232"/>
    <mergeCell ref="A44:A61"/>
    <mergeCell ref="A63:A80"/>
    <mergeCell ref="A82:A99"/>
    <mergeCell ref="A101:A118"/>
    <mergeCell ref="A120:A137"/>
    <mergeCell ref="B113:B116"/>
    <mergeCell ref="F113:F116"/>
    <mergeCell ref="B132:B135"/>
    <mergeCell ref="F132:F135"/>
    <mergeCell ref="B1:H1"/>
    <mergeCell ref="B22:B25"/>
    <mergeCell ref="F22:F25"/>
    <mergeCell ref="B32:B35"/>
    <mergeCell ref="F32:F35"/>
    <mergeCell ref="F56:F59"/>
    <mergeCell ref="B56:B59"/>
    <mergeCell ref="B75:B78"/>
    <mergeCell ref="F75:F78"/>
    <mergeCell ref="B94:B97"/>
    <mergeCell ref="F94:F97"/>
    <mergeCell ref="B3:H3"/>
    <mergeCell ref="B208:B211"/>
    <mergeCell ref="F208:F211"/>
    <mergeCell ref="B227:B230"/>
    <mergeCell ref="F227:F230"/>
    <mergeCell ref="B151:B154"/>
    <mergeCell ref="F151:F154"/>
    <mergeCell ref="B170:B173"/>
    <mergeCell ref="F170:F173"/>
    <mergeCell ref="B189:B192"/>
    <mergeCell ref="F189:F192"/>
  </mergeCells>
  <phoneticPr fontId="1"/>
  <hyperlinks>
    <hyperlink ref="D11" r:id="rId1"/>
    <hyperlink ref="D46" r:id="rId2"/>
    <hyperlink ref="D65" r:id="rId3"/>
    <hyperlink ref="D84" r:id="rId4"/>
    <hyperlink ref="D103" r:id="rId5"/>
    <hyperlink ref="D122" r:id="rId6"/>
    <hyperlink ref="D141" r:id="rId7"/>
    <hyperlink ref="D160" r:id="rId8"/>
    <hyperlink ref="D179" r:id="rId9"/>
    <hyperlink ref="D198" r:id="rId10"/>
    <hyperlink ref="D217" r:id="rId11"/>
  </hyperlinks>
  <pageMargins left="0.7" right="0.7" top="0.75" bottom="0.75" header="0.3" footer="0.3"/>
  <pageSetup paperSize="9"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fnet</dc:creator>
  <cp:lastModifiedBy>fnet</cp:lastModifiedBy>
  <dcterms:created xsi:type="dcterms:W3CDTF">2015-11-19T03:34:38Z</dcterms:created>
  <dcterms:modified xsi:type="dcterms:W3CDTF">2015-11-24T07:11:40Z</dcterms:modified>
</cp:coreProperties>
</file>